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 (4)\"/>
    </mc:Choice>
  </mc:AlternateContent>
  <bookViews>
    <workbookView xWindow="0" yWindow="0" windowWidth="21570" windowHeight="4245"/>
  </bookViews>
  <sheets>
    <sheet name="стр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W37" i="1" l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W131" i="1" l="1"/>
  <c r="O25" i="1" l="1"/>
  <c r="O28" i="1"/>
  <c r="O33" i="1"/>
  <c r="O36" i="1"/>
  <c r="O37" i="1"/>
  <c r="O35" i="1"/>
  <c r="O34" i="1"/>
  <c r="O32" i="1"/>
  <c r="O31" i="1"/>
  <c r="O30" i="1"/>
  <c r="O29" i="1"/>
  <c r="O27" i="1"/>
  <c r="O26" i="1"/>
  <c r="U27" i="1" l="1"/>
  <c r="U31" i="1"/>
  <c r="U35" i="1"/>
  <c r="U28" i="1"/>
  <c r="U32" i="1"/>
  <c r="U36" i="1"/>
  <c r="U25" i="1"/>
  <c r="U29" i="1"/>
  <c r="U33" i="1"/>
  <c r="U37" i="1"/>
  <c r="U26" i="1"/>
  <c r="U34" i="1"/>
  <c r="U30" i="1"/>
  <c r="U23" i="1"/>
  <c r="O24" i="1"/>
  <c r="O22" i="1"/>
  <c r="U22" i="1"/>
  <c r="O23" i="1" l="1"/>
  <c r="U24" i="1"/>
</calcChain>
</file>

<file path=xl/sharedStrings.xml><?xml version="1.0" encoding="utf-8"?>
<sst xmlns="http://schemas.openxmlformats.org/spreadsheetml/2006/main" count="274" uniqueCount="53">
  <si>
    <t>Отпустил</t>
  </si>
  <si>
    <t>на сумму</t>
  </si>
  <si>
    <t>Получил</t>
  </si>
  <si>
    <t>структурное подразделение</t>
  </si>
  <si>
    <t>вид деятельности</t>
  </si>
  <si>
    <t>Сорт</t>
  </si>
  <si>
    <t>брутто</t>
  </si>
  <si>
    <t>нетто</t>
  </si>
  <si>
    <t>счет, субсчет</t>
  </si>
  <si>
    <t>код аналитического учета</t>
  </si>
  <si>
    <t>Код</t>
  </si>
  <si>
    <t>0330213</t>
  </si>
  <si>
    <t>Форма по ОКУД</t>
  </si>
  <si>
    <t>по ОКПО</t>
  </si>
  <si>
    <t>Вид деятельности по ОКДП</t>
  </si>
  <si>
    <t>Вид операции</t>
  </si>
  <si>
    <t>Номер документа</t>
  </si>
  <si>
    <t>Дата составления</t>
  </si>
  <si>
    <t>НАКЛАДНАЯ</t>
  </si>
  <si>
    <t>НА ВНУТРЕННЕЕ ПЕРЕМЕЩЕНИЕ, ПЕРЕДАЧУ ТОВАРОВ, ТАРЫ</t>
  </si>
  <si>
    <t>Отправитель</t>
  </si>
  <si>
    <t>Получатель</t>
  </si>
  <si>
    <t>Корреспондирующий счет</t>
  </si>
  <si>
    <t>Товар, тара</t>
  </si>
  <si>
    <t>наименование, характеристика</t>
  </si>
  <si>
    <t>в одном месте</t>
  </si>
  <si>
    <t>Единица измерения</t>
  </si>
  <si>
    <t>Отпущено</t>
  </si>
  <si>
    <t>количество</t>
  </si>
  <si>
    <t>масса</t>
  </si>
  <si>
    <t>По учетным ценам</t>
  </si>
  <si>
    <t>Х</t>
  </si>
  <si>
    <t>Всего по накладной</t>
  </si>
  <si>
    <t>товар и тару по количеству и надлежащему качеству</t>
  </si>
  <si>
    <t>Унифицированная форма № ТОРГ-13</t>
  </si>
  <si>
    <t>наиме- нование</t>
  </si>
  <si>
    <t>(организация)</t>
  </si>
  <si>
    <t>код по
ОКЕИ</t>
  </si>
  <si>
    <t>мест,
штук</t>
  </si>
  <si>
    <t>цена,
руб. коп.</t>
  </si>
  <si>
    <t>сумма,
руб. коп.</t>
  </si>
  <si>
    <t>руб.</t>
  </si>
  <si>
    <t>коп.</t>
  </si>
  <si>
    <t>(должность)</t>
  </si>
  <si>
    <t>(подпись)</t>
  </si>
  <si>
    <t>(расшифровка подписи)</t>
  </si>
  <si>
    <t>(прописью)</t>
  </si>
  <si>
    <t>ШТ</t>
  </si>
  <si>
    <t>796</t>
  </si>
  <si>
    <t>от 25.12.98 № 132</t>
  </si>
  <si>
    <t>Утверждена Постановлением Госкомстата России</t>
  </si>
  <si>
    <t>98782520</t>
  </si>
  <si>
    <t>код (по ОКП)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</si>
</sst>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9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 indent="2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>
      <alignment horizontal="right"/>
    </xf>
    <xf numFmtId="0" fontId="1" fillId="0" borderId="0" xfId="0" applyNumberFormat="1" applyFont="1" applyFill="1" applyAlignment="1">
      <alignment vertical="top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indent="3"/>
    </xf>
    <xf numFmtId="0" fontId="1" fillId="0" borderId="0" xfId="0" applyNumberFormat="1" applyFont="1" applyFill="1" applyBorder="1"/>
    <xf numFmtId="0" fontId="3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left" indent="1"/>
    </xf>
    <xf numFmtId="0" fontId="1" fillId="0" borderId="5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/>
    <xf numFmtId="0" fontId="1" fillId="0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0" fontId="1" fillId="0" borderId="40" xfId="0" applyNumberFormat="1" applyFont="1" applyFill="1" applyBorder="1" applyAlignment="1">
      <alignment horizontal="left" vertical="top" wrapText="1"/>
    </xf>
    <xf numFmtId="0" fontId="1" fillId="0" borderId="15" xfId="0" applyNumberFormat="1" applyFont="1" applyFill="1" applyBorder="1" applyAlignment="1">
      <alignment horizontal="left" vertical="top" wrapText="1"/>
    </xf>
    <xf numFmtId="0" fontId="1" fillId="0" borderId="14" xfId="0" applyNumberFormat="1" applyFont="1" applyFill="1" applyBorder="1" applyAlignment="1">
      <alignment horizontal="left" vertical="top" wrapText="1"/>
    </xf>
    <xf numFmtId="0" fontId="1" fillId="0" borderId="13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left" vertical="top" wrapText="1"/>
    </xf>
    <xf numFmtId="0" fontId="1" fillId="0" borderId="11" xfId="0" applyNumberFormat="1" applyFont="1" applyFill="1" applyBorder="1" applyAlignment="1">
      <alignment horizontal="left" vertical="top" wrapText="1"/>
    </xf>
    <xf numFmtId="0" fontId="1" fillId="0" borderId="12" xfId="0" applyNumberFormat="1" applyFont="1" applyFill="1" applyBorder="1" applyAlignment="1">
      <alignment horizontal="left" vertical="top" wrapText="1"/>
    </xf>
    <xf numFmtId="0" fontId="1" fillId="0" borderId="19" xfId="0" applyNumberFormat="1" applyFont="1" applyFill="1" applyBorder="1" applyAlignment="1">
      <alignment horizontal="center"/>
    </xf>
    <xf numFmtId="0" fontId="1" fillId="0" borderId="20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20" xfId="0" applyNumberFormat="1" applyFont="1" applyFill="1" applyBorder="1" applyAlignment="1">
      <alignment horizontal="center"/>
    </xf>
    <xf numFmtId="164" fontId="1" fillId="0" borderId="19" xfId="0" applyNumberFormat="1" applyFont="1" applyFill="1" applyBorder="1" applyAlignment="1">
      <alignment horizontal="center"/>
    </xf>
    <xf numFmtId="164" fontId="1" fillId="0" borderId="18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15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 vertical="center" wrapText="1"/>
    </xf>
    <xf numFmtId="0" fontId="1" fillId="0" borderId="3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31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3" xfId="0" applyNumberFormat="1" applyFont="1" applyFill="1" applyBorder="1" applyAlignment="1">
      <alignment horizontal="center" vertical="center" wrapText="1"/>
    </xf>
    <xf numFmtId="0" fontId="1" fillId="0" borderId="34" xfId="0" applyNumberFormat="1" applyFont="1" applyFill="1" applyBorder="1" applyAlignment="1">
      <alignment horizontal="center" vertical="center"/>
    </xf>
    <xf numFmtId="0" fontId="1" fillId="0" borderId="35" xfId="0" applyNumberFormat="1" applyFont="1" applyFill="1" applyBorder="1" applyAlignment="1">
      <alignment horizontal="center" vertical="center"/>
    </xf>
    <xf numFmtId="0" fontId="1" fillId="0" borderId="36" xfId="0" applyNumberFormat="1" applyFont="1" applyFill="1" applyBorder="1" applyAlignment="1">
      <alignment horizontal="center" vertical="center"/>
    </xf>
    <xf numFmtId="0" fontId="1" fillId="0" borderId="34" xfId="0" applyNumberFormat="1" applyFont="1" applyFill="1" applyBorder="1" applyAlignment="1">
      <alignment horizontal="center" vertical="center" wrapText="1"/>
    </xf>
    <xf numFmtId="0" fontId="1" fillId="0" borderId="35" xfId="0" applyNumberFormat="1" applyFont="1" applyFill="1" applyBorder="1" applyAlignment="1">
      <alignment horizontal="center" vertical="center" wrapText="1"/>
    </xf>
    <xf numFmtId="0" fontId="1" fillId="0" borderId="36" xfId="0" applyNumberFormat="1" applyFont="1" applyFill="1" applyBorder="1" applyAlignment="1">
      <alignment horizontal="center" vertical="center" wrapText="1"/>
    </xf>
    <xf numFmtId="0" fontId="1" fillId="0" borderId="32" xfId="0" applyNumberFormat="1" applyFont="1" applyFill="1" applyBorder="1" applyAlignment="1">
      <alignment horizontal="center" vertical="center"/>
    </xf>
    <xf numFmtId="0" fontId="1" fillId="0" borderId="37" xfId="0" applyNumberFormat="1" applyFont="1" applyFill="1" applyBorder="1" applyAlignment="1">
      <alignment horizontal="center"/>
    </xf>
    <xf numFmtId="0" fontId="1" fillId="0" borderId="38" xfId="0" applyNumberFormat="1" applyFont="1" applyFill="1" applyBorder="1" applyAlignment="1">
      <alignment horizontal="center"/>
    </xf>
    <xf numFmtId="0" fontId="1" fillId="0" borderId="39" xfId="0" applyNumberFormat="1" applyFont="1" applyFill="1" applyBorder="1" applyAlignment="1">
      <alignment horizontal="center"/>
    </xf>
    <xf numFmtId="164" fontId="1" fillId="0" borderId="39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1"/>
    </sheetNames>
    <sheetDataSet>
      <sheetData sheetId="0">
        <row r="3">
          <cell r="A3">
            <v>16830</v>
          </cell>
        </row>
        <row r="5">
          <cell r="A5" t="str">
            <v>Переходник промывочный</v>
          </cell>
          <cell r="D5">
            <v>23852.47</v>
          </cell>
        </row>
        <row r="6">
          <cell r="D6">
            <v>1</v>
          </cell>
        </row>
        <row r="7">
          <cell r="A7">
            <v>20043</v>
          </cell>
        </row>
        <row r="9">
          <cell r="A9" t="str">
            <v xml:space="preserve">DB-9M Разъем ,Вилка 9 pin на кабель </v>
          </cell>
          <cell r="D9">
            <v>118.6</v>
          </cell>
        </row>
        <row r="10">
          <cell r="D10">
            <v>10</v>
          </cell>
        </row>
        <row r="11">
          <cell r="A11">
            <v>20044</v>
          </cell>
        </row>
        <row r="13">
          <cell r="A13" t="str">
            <v xml:space="preserve">DNT-25C Разъем ,Корпус к 25 pin с удлиненными винтами </v>
          </cell>
          <cell r="D13">
            <v>118.65</v>
          </cell>
        </row>
        <row r="14">
          <cell r="D14">
            <v>5</v>
          </cell>
        </row>
        <row r="15">
          <cell r="A15">
            <v>20045</v>
          </cell>
        </row>
        <row r="17">
          <cell r="A17" t="str">
            <v xml:space="preserve">DP 9C Корпус к разъему 9 pin </v>
          </cell>
          <cell r="D17">
            <v>178</v>
          </cell>
        </row>
        <row r="18">
          <cell r="D18">
            <v>10</v>
          </cell>
        </row>
        <row r="19">
          <cell r="A19">
            <v>20046</v>
          </cell>
        </row>
        <row r="21">
          <cell r="A21" t="str">
            <v xml:space="preserve">DB-25М Разъем ,Вилка 25 pin на кабель </v>
          </cell>
          <cell r="D21">
            <v>55.1</v>
          </cell>
        </row>
        <row r="22">
          <cell r="D22">
            <v>5</v>
          </cell>
        </row>
        <row r="23">
          <cell r="A23">
            <v>20047</v>
          </cell>
        </row>
        <row r="25">
          <cell r="A25" t="str">
            <v>РС7ТВ вилка с кожухом (5) Разъем</v>
          </cell>
          <cell r="D25">
            <v>3093.2</v>
          </cell>
        </row>
        <row r="26">
          <cell r="D26">
            <v>5</v>
          </cell>
        </row>
        <row r="27">
          <cell r="A27">
            <v>20048</v>
          </cell>
        </row>
        <row r="29">
          <cell r="A29" t="str">
            <v>РС7ТВ вилка  (5) Разъем</v>
          </cell>
          <cell r="D29">
            <v>398.31</v>
          </cell>
        </row>
        <row r="30">
          <cell r="D30">
            <v>1</v>
          </cell>
        </row>
        <row r="31">
          <cell r="A31">
            <v>20049</v>
          </cell>
        </row>
        <row r="33">
          <cell r="A33" t="str">
            <v>РС4ТВ вилка с кожухом (5) Разъем</v>
          </cell>
          <cell r="D33">
            <v>2076.25</v>
          </cell>
        </row>
        <row r="34">
          <cell r="D34">
            <v>5</v>
          </cell>
        </row>
        <row r="35">
          <cell r="A35">
            <v>20050</v>
          </cell>
        </row>
        <row r="37">
          <cell r="A37" t="str">
            <v>РС4ТВ вилка  (5) Разъем</v>
          </cell>
          <cell r="D37">
            <v>338.98</v>
          </cell>
        </row>
        <row r="38">
          <cell r="D38">
            <v>1</v>
          </cell>
        </row>
        <row r="39">
          <cell r="A39">
            <v>20051</v>
          </cell>
        </row>
        <row r="41">
          <cell r="A41" t="str">
            <v>РС10ТВ вилка  (5) Разъем</v>
          </cell>
          <cell r="D41">
            <v>516.95000000000005</v>
          </cell>
        </row>
        <row r="42">
          <cell r="D42">
            <v>1</v>
          </cell>
        </row>
        <row r="43">
          <cell r="A43">
            <v>20052</v>
          </cell>
        </row>
        <row r="45">
          <cell r="A45" t="str">
            <v xml:space="preserve">CR123A Photo Батарейки,Элемент питания литиевый для фото </v>
          </cell>
          <cell r="D45">
            <v>1610.2</v>
          </cell>
        </row>
        <row r="46">
          <cell r="D46">
            <v>10</v>
          </cell>
        </row>
        <row r="47">
          <cell r="A47">
            <v>20148</v>
          </cell>
        </row>
        <row r="49">
          <cell r="A49" t="str">
            <v>Вентилятор для ноутбука НР Pavion</v>
          </cell>
          <cell r="D49">
            <v>635.59</v>
          </cell>
        </row>
        <row r="50">
          <cell r="D50">
            <v>1</v>
          </cell>
        </row>
        <row r="51">
          <cell r="A51">
            <v>20213</v>
          </cell>
        </row>
        <row r="53">
          <cell r="A53" t="str">
            <v>Аккумулятор ET ICR 1860F</v>
          </cell>
          <cell r="D53">
            <v>3382.88</v>
          </cell>
        </row>
        <row r="54">
          <cell r="D54">
            <v>5</v>
          </cell>
        </row>
        <row r="55">
          <cell r="A55">
            <v>20321</v>
          </cell>
        </row>
        <row r="57">
          <cell r="A57" t="str">
            <v>Осевой контакт ЦЖК</v>
          </cell>
          <cell r="D57">
            <v>4750</v>
          </cell>
        </row>
        <row r="58">
          <cell r="D58">
            <v>5</v>
          </cell>
        </row>
        <row r="59">
          <cell r="A59">
            <v>20363</v>
          </cell>
        </row>
        <row r="61">
          <cell r="A61" t="str">
            <v>Транзистор с 5707</v>
          </cell>
          <cell r="D61">
            <v>70</v>
          </cell>
        </row>
        <row r="62">
          <cell r="D62">
            <v>1</v>
          </cell>
        </row>
        <row r="63">
          <cell r="A63">
            <v>20364</v>
          </cell>
        </row>
        <row r="65">
          <cell r="A65" t="str">
            <v xml:space="preserve">Резистор </v>
          </cell>
          <cell r="D65">
            <v>175</v>
          </cell>
        </row>
        <row r="66">
          <cell r="D66">
            <v>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8"/>
  <sheetViews>
    <sheetView tabSelected="1" zoomScaleNormal="100" zoomScaleSheetLayoutView="115" workbookViewId="0">
      <selection activeCell="W141" sqref="W141"/>
    </sheetView>
  </sheetViews>
  <sheetFormatPr defaultRowHeight="15" customHeight="1" x14ac:dyDescent="0.25"/>
  <cols>
    <col min="1" max="2" width="9.85546875" style="1" customWidth="1"/>
    <col min="3" max="3" width="7.28515625" style="1" customWidth="1"/>
    <col min="4" max="4" width="1.85546875" style="1" customWidth="1"/>
    <col min="5" max="5" width="7.140625" style="1" customWidth="1"/>
    <col min="6" max="6" width="4.7109375" style="1" customWidth="1"/>
    <col min="7" max="7" width="5.85546875" style="1" customWidth="1"/>
    <col min="8" max="8" width="1.85546875" style="1" customWidth="1"/>
    <col min="9" max="9" width="2.28515625" style="1" customWidth="1"/>
    <col min="10" max="10" width="3" style="1" customWidth="1"/>
    <col min="11" max="11" width="7.7109375" style="1" customWidth="1"/>
    <col min="12" max="12" width="2.5703125" style="1" customWidth="1"/>
    <col min="13" max="13" width="6.85546875" style="1" customWidth="1"/>
    <col min="14" max="14" width="9.5703125" style="1" customWidth="1"/>
    <col min="15" max="15" width="4.7109375" style="1" customWidth="1"/>
    <col min="16" max="16" width="5.7109375" style="1" customWidth="1"/>
    <col min="17" max="17" width="5.5703125" style="1" customWidth="1"/>
    <col min="18" max="18" width="4.140625" style="1" customWidth="1"/>
    <col min="19" max="19" width="7.5703125" style="1" customWidth="1"/>
    <col min="20" max="20" width="2.28515625" style="1" customWidth="1"/>
    <col min="21" max="21" width="11.28515625" style="1" customWidth="1"/>
    <col min="22" max="22" width="0.85546875" style="1" customWidth="1"/>
    <col min="23" max="23" width="5.7109375" style="1" customWidth="1"/>
    <col min="24" max="24" width="6.5703125" style="1" customWidth="1"/>
    <col min="25" max="25" width="4.42578125" style="1" customWidth="1"/>
    <col min="26" max="16384" width="9.140625" style="1"/>
  </cols>
  <sheetData>
    <row r="1" spans="1:25" ht="15" customHeight="1" x14ac:dyDescent="0.25">
      <c r="Q1" s="2" t="s">
        <v>34</v>
      </c>
    </row>
    <row r="2" spans="1:25" ht="15" customHeight="1" x14ac:dyDescent="0.25">
      <c r="Q2" s="2" t="s">
        <v>50</v>
      </c>
      <c r="T2" s="3"/>
    </row>
    <row r="3" spans="1:25" ht="15" customHeight="1" x14ac:dyDescent="0.25">
      <c r="Q3" s="2" t="s">
        <v>49</v>
      </c>
    </row>
    <row r="4" spans="1:25" ht="15" customHeight="1" thickBot="1" x14ac:dyDescent="0.3">
      <c r="W4" s="48" t="s">
        <v>10</v>
      </c>
      <c r="X4" s="48"/>
      <c r="Y4" s="48"/>
    </row>
    <row r="5" spans="1:25" ht="15" customHeight="1" x14ac:dyDescent="0.25">
      <c r="U5" s="4" t="s">
        <v>12</v>
      </c>
      <c r="W5" s="49" t="s">
        <v>11</v>
      </c>
      <c r="X5" s="50"/>
      <c r="Y5" s="51"/>
    </row>
    <row r="6" spans="1:25" ht="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4" t="s">
        <v>13</v>
      </c>
      <c r="W6" s="52" t="s">
        <v>51</v>
      </c>
      <c r="X6" s="53"/>
      <c r="Y6" s="54"/>
    </row>
    <row r="7" spans="1:25" ht="15" customHeight="1" x14ac:dyDescent="0.25">
      <c r="G7" s="5" t="s">
        <v>36</v>
      </c>
      <c r="U7" s="4" t="s">
        <v>14</v>
      </c>
      <c r="W7" s="52"/>
      <c r="X7" s="53"/>
      <c r="Y7" s="54"/>
    </row>
    <row r="8" spans="1:25" ht="15" customHeight="1" thickBot="1" x14ac:dyDescent="0.3">
      <c r="U8" s="4" t="s">
        <v>15</v>
      </c>
      <c r="W8" s="55"/>
      <c r="X8" s="56"/>
      <c r="Y8" s="57"/>
    </row>
    <row r="10" spans="1:25" ht="15" customHeight="1" thickBot="1" x14ac:dyDescent="0.3">
      <c r="P10" s="47" t="s">
        <v>16</v>
      </c>
      <c r="Q10" s="47"/>
      <c r="R10" s="47" t="s">
        <v>17</v>
      </c>
      <c r="S10" s="47"/>
      <c r="T10" s="6"/>
    </row>
    <row r="11" spans="1:25" ht="15" customHeight="1" thickBot="1" x14ac:dyDescent="0.3">
      <c r="M11" s="7" t="s">
        <v>18</v>
      </c>
      <c r="N11" s="9"/>
      <c r="P11" s="66"/>
      <c r="Q11" s="67"/>
      <c r="R11" s="67"/>
      <c r="S11" s="68"/>
      <c r="T11" s="8"/>
    </row>
    <row r="12" spans="1:25" ht="15" customHeight="1" x14ac:dyDescent="0.25">
      <c r="F12" s="9" t="s">
        <v>19</v>
      </c>
    </row>
    <row r="14" spans="1:25" s="10" customFormat="1" ht="15" customHeight="1" x14ac:dyDescent="0.25">
      <c r="A14" s="21" t="s">
        <v>20</v>
      </c>
      <c r="B14" s="21"/>
      <c r="C14" s="21"/>
      <c r="D14" s="21"/>
      <c r="E14" s="21"/>
      <c r="F14" s="21"/>
      <c r="G14" s="21" t="s">
        <v>21</v>
      </c>
      <c r="H14" s="21"/>
      <c r="I14" s="21"/>
      <c r="J14" s="21"/>
      <c r="K14" s="21"/>
      <c r="L14" s="21"/>
      <c r="M14" s="21"/>
      <c r="N14" s="21"/>
      <c r="O14" s="21"/>
      <c r="P14" s="21" t="s">
        <v>22</v>
      </c>
      <c r="Q14" s="21"/>
      <c r="R14" s="21"/>
      <c r="S14" s="21"/>
      <c r="T14" s="21"/>
      <c r="U14" s="21"/>
      <c r="V14" s="21"/>
      <c r="W14" s="21"/>
      <c r="X14" s="53"/>
      <c r="Y14" s="53"/>
    </row>
    <row r="15" spans="1:25" ht="15" customHeight="1" thickBot="1" x14ac:dyDescent="0.3">
      <c r="A15" s="65" t="s">
        <v>3</v>
      </c>
      <c r="B15" s="65"/>
      <c r="C15" s="64" t="s">
        <v>4</v>
      </c>
      <c r="D15" s="64"/>
      <c r="E15" s="64"/>
      <c r="F15" s="64"/>
      <c r="G15" s="47" t="s">
        <v>3</v>
      </c>
      <c r="H15" s="47"/>
      <c r="I15" s="47"/>
      <c r="J15" s="47"/>
      <c r="K15" s="47"/>
      <c r="L15" s="47"/>
      <c r="M15" s="64" t="s">
        <v>4</v>
      </c>
      <c r="N15" s="64"/>
      <c r="O15" s="64"/>
      <c r="P15" s="64" t="s">
        <v>8</v>
      </c>
      <c r="Q15" s="64"/>
      <c r="R15" s="64"/>
      <c r="S15" s="64"/>
      <c r="T15" s="58" t="s">
        <v>9</v>
      </c>
      <c r="U15" s="59"/>
      <c r="V15" s="59"/>
      <c r="W15" s="60"/>
      <c r="X15" s="47"/>
      <c r="Y15" s="47"/>
    </row>
    <row r="16" spans="1:25" ht="30" customHeight="1" thickBot="1" x14ac:dyDescent="0.3">
      <c r="A16" s="62"/>
      <c r="B16" s="63"/>
      <c r="C16" s="74"/>
      <c r="D16" s="75"/>
      <c r="E16" s="75"/>
      <c r="F16" s="76"/>
      <c r="G16" s="63"/>
      <c r="H16" s="63"/>
      <c r="I16" s="63"/>
      <c r="J16" s="63"/>
      <c r="K16" s="63"/>
      <c r="L16" s="63"/>
      <c r="M16" s="74"/>
      <c r="N16" s="75"/>
      <c r="O16" s="76"/>
      <c r="P16" s="77"/>
      <c r="Q16" s="77"/>
      <c r="R16" s="77"/>
      <c r="S16" s="77"/>
      <c r="T16" s="71"/>
      <c r="U16" s="72"/>
      <c r="V16" s="72"/>
      <c r="W16" s="73"/>
      <c r="X16" s="63"/>
      <c r="Y16" s="70"/>
    </row>
    <row r="18" spans="1:25" s="11" customFormat="1" ht="15" customHeight="1" x14ac:dyDescent="0.2">
      <c r="A18" s="69" t="s">
        <v>23</v>
      </c>
      <c r="B18" s="69"/>
      <c r="C18" s="69"/>
      <c r="D18" s="69"/>
      <c r="E18" s="69"/>
      <c r="F18" s="69"/>
      <c r="G18" s="69"/>
      <c r="H18" s="69" t="s">
        <v>5</v>
      </c>
      <c r="I18" s="69"/>
      <c r="J18" s="69"/>
      <c r="K18" s="69" t="s">
        <v>26</v>
      </c>
      <c r="L18" s="69"/>
      <c r="M18" s="69"/>
      <c r="N18" s="69" t="s">
        <v>27</v>
      </c>
      <c r="O18" s="69"/>
      <c r="P18" s="69"/>
      <c r="Q18" s="69"/>
      <c r="R18" s="69"/>
      <c r="S18" s="69"/>
      <c r="T18" s="69"/>
      <c r="U18" s="69" t="s">
        <v>30</v>
      </c>
      <c r="V18" s="69"/>
      <c r="W18" s="69"/>
      <c r="X18" s="69"/>
      <c r="Y18" s="69"/>
    </row>
    <row r="19" spans="1:25" s="11" customFormat="1" ht="15" customHeight="1" x14ac:dyDescent="0.2">
      <c r="A19" s="69" t="s">
        <v>24</v>
      </c>
      <c r="B19" s="69"/>
      <c r="C19" s="69"/>
      <c r="D19" s="69"/>
      <c r="E19" s="69"/>
      <c r="F19" s="69" t="s">
        <v>52</v>
      </c>
      <c r="G19" s="69"/>
      <c r="H19" s="69"/>
      <c r="I19" s="69"/>
      <c r="J19" s="69"/>
      <c r="K19" s="69"/>
      <c r="L19" s="69"/>
      <c r="M19" s="69"/>
      <c r="N19" s="69" t="s">
        <v>28</v>
      </c>
      <c r="O19" s="69"/>
      <c r="P19" s="69"/>
      <c r="Q19" s="69" t="s">
        <v>29</v>
      </c>
      <c r="R19" s="69"/>
      <c r="S19" s="69"/>
      <c r="T19" s="69"/>
      <c r="U19" s="69"/>
      <c r="V19" s="69"/>
      <c r="W19" s="69"/>
      <c r="X19" s="69"/>
      <c r="Y19" s="69"/>
    </row>
    <row r="20" spans="1:25" s="11" customFormat="1" ht="15" customHeight="1" x14ac:dyDescent="0.2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12" t="s">
        <v>35</v>
      </c>
      <c r="L20" s="69" t="s">
        <v>37</v>
      </c>
      <c r="M20" s="69"/>
      <c r="N20" s="12" t="s">
        <v>25</v>
      </c>
      <c r="O20" s="69" t="s">
        <v>38</v>
      </c>
      <c r="P20" s="69"/>
      <c r="Q20" s="69" t="s">
        <v>6</v>
      </c>
      <c r="R20" s="69"/>
      <c r="S20" s="69" t="s">
        <v>7</v>
      </c>
      <c r="T20" s="69"/>
      <c r="U20" s="69" t="s">
        <v>39</v>
      </c>
      <c r="V20" s="69"/>
      <c r="W20" s="69" t="s">
        <v>40</v>
      </c>
      <c r="X20" s="69"/>
      <c r="Y20" s="69"/>
    </row>
    <row r="21" spans="1:25" s="10" customFormat="1" ht="15" customHeight="1" thickBot="1" x14ac:dyDescent="0.3">
      <c r="A21" s="21">
        <v>1</v>
      </c>
      <c r="B21" s="21"/>
      <c r="C21" s="21"/>
      <c r="D21" s="21"/>
      <c r="E21" s="21"/>
      <c r="F21" s="48">
        <v>2</v>
      </c>
      <c r="G21" s="48"/>
      <c r="H21" s="48">
        <v>3</v>
      </c>
      <c r="I21" s="48"/>
      <c r="J21" s="48"/>
      <c r="K21" s="13">
        <v>4</v>
      </c>
      <c r="L21" s="48">
        <v>5</v>
      </c>
      <c r="M21" s="48"/>
      <c r="N21" s="13">
        <v>6</v>
      </c>
      <c r="O21" s="48">
        <v>7</v>
      </c>
      <c r="P21" s="48"/>
      <c r="Q21" s="48">
        <v>8</v>
      </c>
      <c r="R21" s="48"/>
      <c r="S21" s="48">
        <v>9</v>
      </c>
      <c r="T21" s="48"/>
      <c r="U21" s="48">
        <v>10</v>
      </c>
      <c r="V21" s="48"/>
      <c r="W21" s="48">
        <v>11</v>
      </c>
      <c r="X21" s="48"/>
      <c r="Y21" s="48"/>
    </row>
    <row r="22" spans="1:25" ht="15" customHeight="1" thickBot="1" x14ac:dyDescent="0.3">
      <c r="A22" s="33" t="str">
        <f>[1]TDSheet!A5</f>
        <v>Переходник промывочный</v>
      </c>
      <c r="B22" s="34"/>
      <c r="C22" s="34"/>
      <c r="D22" s="34"/>
      <c r="E22" s="35"/>
      <c r="F22" s="31">
        <f>[1]TDSheet!A3</f>
        <v>16830</v>
      </c>
      <c r="G22" s="32"/>
      <c r="H22" s="31"/>
      <c r="I22" s="36"/>
      <c r="J22" s="37"/>
      <c r="K22" s="18" t="s">
        <v>47</v>
      </c>
      <c r="L22" s="31" t="s">
        <v>48</v>
      </c>
      <c r="M22" s="32"/>
      <c r="N22" s="14">
        <f>[1]TDSheet!$D$6</f>
        <v>1</v>
      </c>
      <c r="O22" s="27">
        <f>N22</f>
        <v>1</v>
      </c>
      <c r="P22" s="30"/>
      <c r="Q22" s="36"/>
      <c r="R22" s="37"/>
      <c r="S22" s="38"/>
      <c r="T22" s="37"/>
      <c r="U22" s="39">
        <f>W22/N22</f>
        <v>23852.47</v>
      </c>
      <c r="V22" s="40"/>
      <c r="W22" s="39">
        <f>[1]TDSheet!$D$5</f>
        <v>23852.47</v>
      </c>
      <c r="X22" s="41"/>
      <c r="Y22" s="42"/>
    </row>
    <row r="23" spans="1:25" ht="15" customHeight="1" thickBot="1" x14ac:dyDescent="0.3">
      <c r="A23" s="33" t="str">
        <f>[1]TDSheet!A9</f>
        <v xml:space="preserve">DB-9M Разъем ,Вилка 9 pin на кабель </v>
      </c>
      <c r="B23" s="34"/>
      <c r="C23" s="34"/>
      <c r="D23" s="34"/>
      <c r="E23" s="35"/>
      <c r="F23" s="31">
        <f>[1]TDSheet!A7</f>
        <v>20043</v>
      </c>
      <c r="G23" s="32"/>
      <c r="H23" s="27"/>
      <c r="I23" s="29"/>
      <c r="J23" s="30"/>
      <c r="K23" s="19" t="s">
        <v>47</v>
      </c>
      <c r="L23" s="27" t="s">
        <v>48</v>
      </c>
      <c r="M23" s="28"/>
      <c r="N23" s="15">
        <f>[1]TDSheet!$D$10</f>
        <v>10</v>
      </c>
      <c r="O23" s="27">
        <f>N23</f>
        <v>10</v>
      </c>
      <c r="P23" s="30"/>
      <c r="Q23" s="29"/>
      <c r="R23" s="30"/>
      <c r="S23" s="43"/>
      <c r="T23" s="30"/>
      <c r="U23" s="39">
        <f>W23/N23</f>
        <v>11.86</v>
      </c>
      <c r="V23" s="40"/>
      <c r="W23" s="44">
        <f>[1]TDSheet!$D$9</f>
        <v>118.6</v>
      </c>
      <c r="X23" s="45"/>
      <c r="Y23" s="46"/>
    </row>
    <row r="24" spans="1:25" ht="15" customHeight="1" thickBot="1" x14ac:dyDescent="0.3">
      <c r="A24" s="33" t="str">
        <f>[1]TDSheet!A13</f>
        <v xml:space="preserve">DNT-25C Разъем ,Корпус к 25 pin с удлиненными винтами </v>
      </c>
      <c r="B24" s="34"/>
      <c r="C24" s="34"/>
      <c r="D24" s="34"/>
      <c r="E24" s="35"/>
      <c r="F24" s="31">
        <f>[1]TDSheet!A11</f>
        <v>20044</v>
      </c>
      <c r="G24" s="32"/>
      <c r="H24" s="27"/>
      <c r="I24" s="29"/>
      <c r="J24" s="30"/>
      <c r="K24" s="18" t="s">
        <v>47</v>
      </c>
      <c r="L24" s="31" t="s">
        <v>48</v>
      </c>
      <c r="M24" s="32"/>
      <c r="N24" s="14">
        <f>[1]TDSheet!$D$14</f>
        <v>5</v>
      </c>
      <c r="O24" s="27">
        <f>N24</f>
        <v>5</v>
      </c>
      <c r="P24" s="30"/>
      <c r="Q24" s="29"/>
      <c r="R24" s="30"/>
      <c r="S24" s="43"/>
      <c r="T24" s="30"/>
      <c r="U24" s="39">
        <f>W24/N24</f>
        <v>23.73</v>
      </c>
      <c r="V24" s="40"/>
      <c r="W24" s="44">
        <f>[1]TDSheet!$D$13</f>
        <v>118.65</v>
      </c>
      <c r="X24" s="45"/>
      <c r="Y24" s="46"/>
    </row>
    <row r="25" spans="1:25" ht="15" customHeight="1" thickBot="1" x14ac:dyDescent="0.3">
      <c r="A25" s="33" t="str">
        <f>[1]TDSheet!A17</f>
        <v xml:space="preserve">DP 9C Корпус к разъему 9 pin </v>
      </c>
      <c r="B25" s="34"/>
      <c r="C25" s="34"/>
      <c r="D25" s="34"/>
      <c r="E25" s="35"/>
      <c r="F25" s="31">
        <f>[1]TDSheet!A15</f>
        <v>20045</v>
      </c>
      <c r="G25" s="32"/>
      <c r="H25" s="27"/>
      <c r="I25" s="29"/>
      <c r="J25" s="30"/>
      <c r="K25" s="19" t="s">
        <v>47</v>
      </c>
      <c r="L25" s="27" t="s">
        <v>48</v>
      </c>
      <c r="M25" s="28"/>
      <c r="N25" s="14">
        <f>[1]TDSheet!$D$18</f>
        <v>10</v>
      </c>
      <c r="O25" s="27">
        <f t="shared" ref="O25:O37" si="0">N25</f>
        <v>10</v>
      </c>
      <c r="P25" s="30"/>
      <c r="Q25" s="29"/>
      <c r="R25" s="30"/>
      <c r="S25" s="43"/>
      <c r="T25" s="30"/>
      <c r="U25" s="39">
        <f t="shared" ref="U25:U37" si="1">W25/N25</f>
        <v>17.8</v>
      </c>
      <c r="V25" s="40"/>
      <c r="W25" s="39">
        <f>[1]TDSheet!$D$17</f>
        <v>178</v>
      </c>
      <c r="X25" s="41"/>
      <c r="Y25" s="42"/>
    </row>
    <row r="26" spans="1:25" ht="15" customHeight="1" thickBot="1" x14ac:dyDescent="0.3">
      <c r="A26" s="33" t="str">
        <f>[1]TDSheet!A21</f>
        <v xml:space="preserve">DB-25М Разъем ,Вилка 25 pin на кабель </v>
      </c>
      <c r="B26" s="34"/>
      <c r="C26" s="34"/>
      <c r="D26" s="34"/>
      <c r="E26" s="35"/>
      <c r="F26" s="31">
        <f>[1]TDSheet!A19</f>
        <v>20046</v>
      </c>
      <c r="G26" s="32"/>
      <c r="H26" s="27"/>
      <c r="I26" s="29"/>
      <c r="J26" s="30"/>
      <c r="K26" s="18" t="s">
        <v>47</v>
      </c>
      <c r="L26" s="31" t="s">
        <v>48</v>
      </c>
      <c r="M26" s="32"/>
      <c r="N26" s="15">
        <f>[1]TDSheet!$D$22</f>
        <v>5</v>
      </c>
      <c r="O26" s="27">
        <f t="shared" si="0"/>
        <v>5</v>
      </c>
      <c r="P26" s="30"/>
      <c r="Q26" s="29"/>
      <c r="R26" s="30"/>
      <c r="S26" s="43"/>
      <c r="T26" s="30"/>
      <c r="U26" s="39">
        <f t="shared" si="1"/>
        <v>11.02</v>
      </c>
      <c r="V26" s="40"/>
      <c r="W26" s="44">
        <f>[1]TDSheet!$D$21</f>
        <v>55.1</v>
      </c>
      <c r="X26" s="45"/>
      <c r="Y26" s="46"/>
    </row>
    <row r="27" spans="1:25" ht="15" customHeight="1" thickBot="1" x14ac:dyDescent="0.3">
      <c r="A27" s="33" t="str">
        <f>[1]TDSheet!A25</f>
        <v>РС7ТВ вилка с кожухом (5) Разъем</v>
      </c>
      <c r="B27" s="34"/>
      <c r="C27" s="34"/>
      <c r="D27" s="34"/>
      <c r="E27" s="35"/>
      <c r="F27" s="31">
        <f>[1]TDSheet!A23</f>
        <v>20047</v>
      </c>
      <c r="G27" s="32"/>
      <c r="H27" s="27"/>
      <c r="I27" s="29"/>
      <c r="J27" s="30"/>
      <c r="K27" s="19" t="s">
        <v>47</v>
      </c>
      <c r="L27" s="27" t="s">
        <v>48</v>
      </c>
      <c r="M27" s="28"/>
      <c r="N27" s="14">
        <f>[1]TDSheet!$D$26</f>
        <v>5</v>
      </c>
      <c r="O27" s="27">
        <f t="shared" si="0"/>
        <v>5</v>
      </c>
      <c r="P27" s="30"/>
      <c r="Q27" s="30"/>
      <c r="R27" s="21"/>
      <c r="S27" s="21"/>
      <c r="T27" s="21"/>
      <c r="U27" s="39">
        <f t="shared" si="1"/>
        <v>618.64</v>
      </c>
      <c r="V27" s="40"/>
      <c r="W27" s="44">
        <f>[1]TDSheet!$D$25</f>
        <v>3093.2</v>
      </c>
      <c r="X27" s="45"/>
      <c r="Y27" s="46"/>
    </row>
    <row r="28" spans="1:25" ht="15" customHeight="1" thickBot="1" x14ac:dyDescent="0.3">
      <c r="A28" s="33" t="str">
        <f>[1]TDSheet!A29</f>
        <v>РС7ТВ вилка  (5) Разъем</v>
      </c>
      <c r="B28" s="34"/>
      <c r="C28" s="34"/>
      <c r="D28" s="34"/>
      <c r="E28" s="35"/>
      <c r="F28" s="31">
        <f>[1]TDSheet!A27</f>
        <v>20048</v>
      </c>
      <c r="G28" s="32"/>
      <c r="H28" s="27"/>
      <c r="I28" s="29"/>
      <c r="J28" s="30"/>
      <c r="K28" s="18" t="s">
        <v>47</v>
      </c>
      <c r="L28" s="31" t="s">
        <v>48</v>
      </c>
      <c r="M28" s="32"/>
      <c r="N28" s="14">
        <f>[1]TDSheet!$D$30</f>
        <v>1</v>
      </c>
      <c r="O28" s="27">
        <f t="shared" si="0"/>
        <v>1</v>
      </c>
      <c r="P28" s="30"/>
      <c r="Q28" s="30"/>
      <c r="R28" s="21"/>
      <c r="S28" s="21"/>
      <c r="T28" s="21"/>
      <c r="U28" s="39">
        <f t="shared" si="1"/>
        <v>398.31</v>
      </c>
      <c r="V28" s="40"/>
      <c r="W28" s="39">
        <f>[1]TDSheet!$D$29</f>
        <v>398.31</v>
      </c>
      <c r="X28" s="41"/>
      <c r="Y28" s="42"/>
    </row>
    <row r="29" spans="1:25" ht="15" customHeight="1" thickBot="1" x14ac:dyDescent="0.3">
      <c r="A29" s="33" t="str">
        <f>[1]TDSheet!A33</f>
        <v>РС4ТВ вилка с кожухом (5) Разъем</v>
      </c>
      <c r="B29" s="34"/>
      <c r="C29" s="34"/>
      <c r="D29" s="34"/>
      <c r="E29" s="35"/>
      <c r="F29" s="31">
        <f>[1]TDSheet!A31</f>
        <v>20049</v>
      </c>
      <c r="G29" s="32"/>
      <c r="H29" s="27"/>
      <c r="I29" s="29"/>
      <c r="J29" s="30"/>
      <c r="K29" s="19" t="s">
        <v>47</v>
      </c>
      <c r="L29" s="27" t="s">
        <v>48</v>
      </c>
      <c r="M29" s="28"/>
      <c r="N29" s="15">
        <f>[1]TDSheet!$D$34</f>
        <v>5</v>
      </c>
      <c r="O29" s="27">
        <f t="shared" si="0"/>
        <v>5</v>
      </c>
      <c r="P29" s="30"/>
      <c r="Q29" s="30"/>
      <c r="R29" s="21"/>
      <c r="S29" s="21"/>
      <c r="T29" s="21"/>
      <c r="U29" s="39">
        <f t="shared" si="1"/>
        <v>415.25</v>
      </c>
      <c r="V29" s="40"/>
      <c r="W29" s="44">
        <f>[1]TDSheet!$D$33</f>
        <v>2076.25</v>
      </c>
      <c r="X29" s="45"/>
      <c r="Y29" s="46"/>
    </row>
    <row r="30" spans="1:25" ht="15" customHeight="1" thickBot="1" x14ac:dyDescent="0.3">
      <c r="A30" s="33" t="str">
        <f>[1]TDSheet!A37</f>
        <v>РС4ТВ вилка  (5) Разъем</v>
      </c>
      <c r="B30" s="34"/>
      <c r="C30" s="34"/>
      <c r="D30" s="34"/>
      <c r="E30" s="35"/>
      <c r="F30" s="31">
        <f>[1]TDSheet!A35</f>
        <v>20050</v>
      </c>
      <c r="G30" s="32"/>
      <c r="H30" s="27"/>
      <c r="I30" s="29"/>
      <c r="J30" s="30"/>
      <c r="K30" s="18" t="s">
        <v>47</v>
      </c>
      <c r="L30" s="31" t="s">
        <v>48</v>
      </c>
      <c r="M30" s="32"/>
      <c r="N30" s="14">
        <f>[1]TDSheet!$D$38</f>
        <v>1</v>
      </c>
      <c r="O30" s="27">
        <f t="shared" si="0"/>
        <v>1</v>
      </c>
      <c r="P30" s="30"/>
      <c r="Q30" s="30"/>
      <c r="R30" s="21"/>
      <c r="S30" s="21"/>
      <c r="T30" s="21"/>
      <c r="U30" s="39">
        <f t="shared" si="1"/>
        <v>338.98</v>
      </c>
      <c r="V30" s="40"/>
      <c r="W30" s="44">
        <f>[1]TDSheet!$D$37</f>
        <v>338.98</v>
      </c>
      <c r="X30" s="45"/>
      <c r="Y30" s="46"/>
    </row>
    <row r="31" spans="1:25" ht="15" customHeight="1" thickBot="1" x14ac:dyDescent="0.3">
      <c r="A31" s="33" t="str">
        <f>[1]TDSheet!A41</f>
        <v>РС10ТВ вилка  (5) Разъем</v>
      </c>
      <c r="B31" s="34"/>
      <c r="C31" s="34"/>
      <c r="D31" s="34"/>
      <c r="E31" s="35"/>
      <c r="F31" s="31">
        <f>[1]TDSheet!A39</f>
        <v>20051</v>
      </c>
      <c r="G31" s="32"/>
      <c r="H31" s="27"/>
      <c r="I31" s="29"/>
      <c r="J31" s="30"/>
      <c r="K31" s="19" t="s">
        <v>47</v>
      </c>
      <c r="L31" s="27" t="s">
        <v>48</v>
      </c>
      <c r="M31" s="28"/>
      <c r="N31" s="14">
        <f>[1]TDSheet!$D$42</f>
        <v>1</v>
      </c>
      <c r="O31" s="27">
        <f t="shared" si="0"/>
        <v>1</v>
      </c>
      <c r="P31" s="30"/>
      <c r="Q31" s="30"/>
      <c r="R31" s="21"/>
      <c r="S31" s="21"/>
      <c r="T31" s="21"/>
      <c r="U31" s="39">
        <f t="shared" si="1"/>
        <v>516.95000000000005</v>
      </c>
      <c r="V31" s="40"/>
      <c r="W31" s="39">
        <f>[1]TDSheet!$D$41</f>
        <v>516.95000000000005</v>
      </c>
      <c r="X31" s="41"/>
      <c r="Y31" s="42"/>
    </row>
    <row r="32" spans="1:25" s="10" customFormat="1" ht="15" customHeight="1" thickBot="1" x14ac:dyDescent="0.3">
      <c r="A32" s="33" t="str">
        <f>[1]TDSheet!A45</f>
        <v xml:space="preserve">CR123A Photo Батарейки,Элемент питания литиевый для фото </v>
      </c>
      <c r="B32" s="34"/>
      <c r="C32" s="34"/>
      <c r="D32" s="34"/>
      <c r="E32" s="35"/>
      <c r="F32" s="31">
        <f>[1]TDSheet!A43</f>
        <v>20052</v>
      </c>
      <c r="G32" s="32"/>
      <c r="H32" s="27"/>
      <c r="I32" s="29"/>
      <c r="J32" s="30"/>
      <c r="K32" s="18" t="s">
        <v>47</v>
      </c>
      <c r="L32" s="31" t="s">
        <v>48</v>
      </c>
      <c r="M32" s="32"/>
      <c r="N32" s="15">
        <f>[1]TDSheet!$D$46</f>
        <v>10</v>
      </c>
      <c r="O32" s="27">
        <f t="shared" si="0"/>
        <v>10</v>
      </c>
      <c r="P32" s="30"/>
      <c r="Q32" s="30"/>
      <c r="R32" s="21"/>
      <c r="S32" s="21"/>
      <c r="T32" s="21"/>
      <c r="U32" s="39">
        <f t="shared" si="1"/>
        <v>161.02000000000001</v>
      </c>
      <c r="V32" s="40"/>
      <c r="W32" s="44">
        <f>[1]TDSheet!$D$45</f>
        <v>1610.2</v>
      </c>
      <c r="X32" s="45"/>
      <c r="Y32" s="46"/>
    </row>
    <row r="33" spans="1:25" ht="15" customHeight="1" thickBot="1" x14ac:dyDescent="0.3">
      <c r="A33" s="33" t="str">
        <f>[1]TDSheet!A49</f>
        <v>Вентилятор для ноутбука НР Pavion</v>
      </c>
      <c r="B33" s="34"/>
      <c r="C33" s="34"/>
      <c r="D33" s="34"/>
      <c r="E33" s="35"/>
      <c r="F33" s="31">
        <f>[1]TDSheet!A47</f>
        <v>20148</v>
      </c>
      <c r="G33" s="32"/>
      <c r="H33" s="27"/>
      <c r="I33" s="29"/>
      <c r="J33" s="30"/>
      <c r="K33" s="19" t="s">
        <v>47</v>
      </c>
      <c r="L33" s="27" t="s">
        <v>48</v>
      </c>
      <c r="M33" s="28"/>
      <c r="N33" s="14">
        <f>[1]TDSheet!$D$50</f>
        <v>1</v>
      </c>
      <c r="O33" s="27">
        <f t="shared" si="0"/>
        <v>1</v>
      </c>
      <c r="P33" s="30"/>
      <c r="Q33" s="30"/>
      <c r="R33" s="21"/>
      <c r="S33" s="21"/>
      <c r="T33" s="21"/>
      <c r="U33" s="39">
        <f t="shared" si="1"/>
        <v>635.59</v>
      </c>
      <c r="V33" s="40"/>
      <c r="W33" s="44">
        <f>[1]TDSheet!$D$49</f>
        <v>635.59</v>
      </c>
      <c r="X33" s="45"/>
      <c r="Y33" s="46"/>
    </row>
    <row r="34" spans="1:25" ht="15" customHeight="1" thickBot="1" x14ac:dyDescent="0.3">
      <c r="A34" s="33" t="str">
        <f>[1]TDSheet!A53</f>
        <v>Аккумулятор ET ICR 1860F</v>
      </c>
      <c r="B34" s="34"/>
      <c r="C34" s="34"/>
      <c r="D34" s="34"/>
      <c r="E34" s="35"/>
      <c r="F34" s="31">
        <f>[1]TDSheet!A51</f>
        <v>20213</v>
      </c>
      <c r="G34" s="32"/>
      <c r="H34" s="27"/>
      <c r="I34" s="29"/>
      <c r="J34" s="30"/>
      <c r="K34" s="18" t="s">
        <v>47</v>
      </c>
      <c r="L34" s="31" t="s">
        <v>48</v>
      </c>
      <c r="M34" s="32"/>
      <c r="N34" s="14">
        <f>[1]TDSheet!$D$54</f>
        <v>5</v>
      </c>
      <c r="O34" s="27">
        <f t="shared" si="0"/>
        <v>5</v>
      </c>
      <c r="P34" s="30"/>
      <c r="Q34" s="30"/>
      <c r="R34" s="21"/>
      <c r="S34" s="21"/>
      <c r="T34" s="21"/>
      <c r="U34" s="39">
        <f t="shared" si="1"/>
        <v>676.57600000000002</v>
      </c>
      <c r="V34" s="40"/>
      <c r="W34" s="39">
        <f>[1]TDSheet!$D$53</f>
        <v>3382.88</v>
      </c>
      <c r="X34" s="41"/>
      <c r="Y34" s="42"/>
    </row>
    <row r="35" spans="1:25" ht="15" customHeight="1" thickBot="1" x14ac:dyDescent="0.3">
      <c r="A35" s="33" t="str">
        <f>[1]TDSheet!A57</f>
        <v>Осевой контакт ЦЖК</v>
      </c>
      <c r="B35" s="34"/>
      <c r="C35" s="34"/>
      <c r="D35" s="34"/>
      <c r="E35" s="35"/>
      <c r="F35" s="31">
        <f>[1]TDSheet!A55</f>
        <v>20321</v>
      </c>
      <c r="G35" s="32"/>
      <c r="H35" s="27"/>
      <c r="I35" s="29"/>
      <c r="J35" s="30"/>
      <c r="K35" s="19" t="s">
        <v>47</v>
      </c>
      <c r="L35" s="27" t="s">
        <v>48</v>
      </c>
      <c r="M35" s="28"/>
      <c r="N35" s="15">
        <f>[1]TDSheet!$D$58</f>
        <v>5</v>
      </c>
      <c r="O35" s="27">
        <f t="shared" si="0"/>
        <v>5</v>
      </c>
      <c r="P35" s="30"/>
      <c r="Q35" s="30"/>
      <c r="R35" s="21"/>
      <c r="S35" s="21"/>
      <c r="T35" s="21"/>
      <c r="U35" s="39">
        <f t="shared" si="1"/>
        <v>950</v>
      </c>
      <c r="V35" s="40"/>
      <c r="W35" s="44">
        <f>[1]TDSheet!$D$57</f>
        <v>4750</v>
      </c>
      <c r="X35" s="45"/>
      <c r="Y35" s="46"/>
    </row>
    <row r="36" spans="1:25" ht="15" customHeight="1" thickBot="1" x14ac:dyDescent="0.3">
      <c r="A36" s="33" t="str">
        <f>[1]TDSheet!A61</f>
        <v>Транзистор с 5707</v>
      </c>
      <c r="B36" s="34"/>
      <c r="C36" s="34"/>
      <c r="D36" s="34"/>
      <c r="E36" s="35"/>
      <c r="F36" s="31">
        <f>[1]TDSheet!A59</f>
        <v>20363</v>
      </c>
      <c r="G36" s="32"/>
      <c r="H36" s="27"/>
      <c r="I36" s="29"/>
      <c r="J36" s="30"/>
      <c r="K36" s="18" t="s">
        <v>47</v>
      </c>
      <c r="L36" s="31" t="s">
        <v>48</v>
      </c>
      <c r="M36" s="32"/>
      <c r="N36" s="14">
        <f>[1]TDSheet!$D$62</f>
        <v>1</v>
      </c>
      <c r="O36" s="27">
        <f t="shared" si="0"/>
        <v>1</v>
      </c>
      <c r="P36" s="30"/>
      <c r="Q36" s="30"/>
      <c r="R36" s="21"/>
      <c r="S36" s="21"/>
      <c r="T36" s="21"/>
      <c r="U36" s="39">
        <f t="shared" si="1"/>
        <v>70</v>
      </c>
      <c r="V36" s="40"/>
      <c r="W36" s="44">
        <f>[1]TDSheet!$D$61</f>
        <v>70</v>
      </c>
      <c r="X36" s="45"/>
      <c r="Y36" s="46"/>
    </row>
    <row r="37" spans="1:25" ht="15" customHeight="1" thickBot="1" x14ac:dyDescent="0.3">
      <c r="A37" s="33" t="str">
        <f>[1]TDSheet!A65</f>
        <v xml:space="preserve">Резистор </v>
      </c>
      <c r="B37" s="34"/>
      <c r="C37" s="34"/>
      <c r="D37" s="34"/>
      <c r="E37" s="35"/>
      <c r="F37" s="31">
        <f>[1]TDSheet!A63</f>
        <v>20364</v>
      </c>
      <c r="G37" s="32"/>
      <c r="H37" s="27"/>
      <c r="I37" s="29"/>
      <c r="J37" s="30"/>
      <c r="K37" s="19" t="s">
        <v>47</v>
      </c>
      <c r="L37" s="27" t="s">
        <v>48</v>
      </c>
      <c r="M37" s="28"/>
      <c r="N37" s="14">
        <f>[1]TDSheet!$D$66</f>
        <v>6</v>
      </c>
      <c r="O37" s="27">
        <f t="shared" si="0"/>
        <v>6</v>
      </c>
      <c r="P37" s="30"/>
      <c r="Q37" s="30"/>
      <c r="R37" s="21"/>
      <c r="S37" s="21"/>
      <c r="T37" s="21"/>
      <c r="U37" s="39">
        <f t="shared" si="1"/>
        <v>29.166666666666668</v>
      </c>
      <c r="V37" s="40"/>
      <c r="W37" s="39">
        <f>[1]TDSheet!$D$65</f>
        <v>175</v>
      </c>
      <c r="X37" s="41"/>
      <c r="Y37" s="42"/>
    </row>
    <row r="38" spans="1:25" ht="15" customHeight="1" x14ac:dyDescent="0.25">
      <c r="A38" s="24"/>
      <c r="B38" s="25"/>
      <c r="C38" s="25"/>
      <c r="D38" s="25"/>
      <c r="E38" s="26"/>
      <c r="F38" s="27"/>
      <c r="G38" s="28"/>
      <c r="H38" s="27"/>
      <c r="I38" s="29"/>
      <c r="J38" s="30"/>
      <c r="K38" s="18" t="s">
        <v>47</v>
      </c>
      <c r="L38" s="31" t="s">
        <v>48</v>
      </c>
      <c r="M38" s="32"/>
      <c r="N38" s="15"/>
      <c r="O38" s="27"/>
      <c r="P38" s="30"/>
      <c r="Q38" s="30"/>
      <c r="R38" s="21"/>
      <c r="S38" s="21"/>
      <c r="T38" s="21"/>
      <c r="U38" s="22"/>
      <c r="V38" s="22"/>
      <c r="W38" s="39"/>
      <c r="X38" s="41"/>
      <c r="Y38" s="42"/>
    </row>
    <row r="39" spans="1:25" ht="15" customHeight="1" thickBot="1" x14ac:dyDescent="0.3">
      <c r="A39" s="24"/>
      <c r="B39" s="25"/>
      <c r="C39" s="25"/>
      <c r="D39" s="25"/>
      <c r="E39" s="26"/>
      <c r="F39" s="27"/>
      <c r="G39" s="28"/>
      <c r="H39" s="27"/>
      <c r="I39" s="29"/>
      <c r="J39" s="30"/>
      <c r="K39" s="19" t="s">
        <v>47</v>
      </c>
      <c r="L39" s="27" t="s">
        <v>48</v>
      </c>
      <c r="M39" s="28"/>
      <c r="N39" s="15"/>
      <c r="O39" s="27"/>
      <c r="P39" s="30"/>
      <c r="Q39" s="30"/>
      <c r="R39" s="21"/>
      <c r="S39" s="21"/>
      <c r="T39" s="21"/>
      <c r="U39" s="22"/>
      <c r="V39" s="22"/>
      <c r="W39" s="44"/>
      <c r="X39" s="45"/>
      <c r="Y39" s="46"/>
    </row>
    <row r="40" spans="1:25" ht="15" customHeight="1" thickBot="1" x14ac:dyDescent="0.3">
      <c r="A40" s="24"/>
      <c r="B40" s="25"/>
      <c r="C40" s="25"/>
      <c r="D40" s="25"/>
      <c r="E40" s="26"/>
      <c r="F40" s="27"/>
      <c r="G40" s="28"/>
      <c r="H40" s="27"/>
      <c r="I40" s="29"/>
      <c r="J40" s="30"/>
      <c r="K40" s="18" t="s">
        <v>47</v>
      </c>
      <c r="L40" s="31" t="s">
        <v>48</v>
      </c>
      <c r="M40" s="32"/>
      <c r="N40" s="15"/>
      <c r="O40" s="27"/>
      <c r="P40" s="30"/>
      <c r="Q40" s="30"/>
      <c r="R40" s="21"/>
      <c r="S40" s="21"/>
      <c r="T40" s="21"/>
      <c r="U40" s="22"/>
      <c r="V40" s="22"/>
      <c r="W40" s="44"/>
      <c r="X40" s="45"/>
      <c r="Y40" s="46"/>
    </row>
    <row r="41" spans="1:25" ht="15" customHeight="1" thickBot="1" x14ac:dyDescent="0.3">
      <c r="A41" s="24"/>
      <c r="B41" s="25"/>
      <c r="C41" s="25"/>
      <c r="D41" s="25"/>
      <c r="E41" s="26"/>
      <c r="F41" s="27"/>
      <c r="G41" s="28"/>
      <c r="H41" s="27"/>
      <c r="I41" s="29"/>
      <c r="J41" s="30"/>
      <c r="K41" s="19" t="s">
        <v>47</v>
      </c>
      <c r="L41" s="27" t="s">
        <v>48</v>
      </c>
      <c r="M41" s="28"/>
      <c r="N41" s="15"/>
      <c r="O41" s="27"/>
      <c r="P41" s="30"/>
      <c r="Q41" s="30"/>
      <c r="R41" s="21"/>
      <c r="S41" s="21"/>
      <c r="T41" s="21"/>
      <c r="U41" s="22"/>
      <c r="V41" s="22"/>
      <c r="W41" s="39"/>
      <c r="X41" s="41"/>
      <c r="Y41" s="42"/>
    </row>
    <row r="42" spans="1:25" ht="15" customHeight="1" x14ac:dyDescent="0.25">
      <c r="A42" s="24"/>
      <c r="B42" s="25"/>
      <c r="C42" s="25"/>
      <c r="D42" s="25"/>
      <c r="E42" s="26"/>
      <c r="F42" s="27"/>
      <c r="G42" s="28"/>
      <c r="H42" s="27"/>
      <c r="I42" s="29"/>
      <c r="J42" s="30"/>
      <c r="K42" s="18" t="s">
        <v>47</v>
      </c>
      <c r="L42" s="31" t="s">
        <v>48</v>
      </c>
      <c r="M42" s="32"/>
      <c r="N42" s="15"/>
      <c r="O42" s="27"/>
      <c r="P42" s="30"/>
      <c r="Q42" s="30"/>
      <c r="R42" s="21"/>
      <c r="S42" s="21"/>
      <c r="T42" s="21"/>
      <c r="U42" s="22"/>
      <c r="V42" s="22"/>
      <c r="W42" s="44"/>
      <c r="X42" s="45"/>
      <c r="Y42" s="46"/>
    </row>
    <row r="43" spans="1:25" ht="15" customHeight="1" thickBot="1" x14ac:dyDescent="0.3">
      <c r="A43" s="24"/>
      <c r="B43" s="25"/>
      <c r="C43" s="25"/>
      <c r="D43" s="25"/>
      <c r="E43" s="26"/>
      <c r="F43" s="27"/>
      <c r="G43" s="28"/>
      <c r="H43" s="27"/>
      <c r="I43" s="29"/>
      <c r="J43" s="30"/>
      <c r="K43" s="19" t="s">
        <v>47</v>
      </c>
      <c r="L43" s="27" t="s">
        <v>48</v>
      </c>
      <c r="M43" s="28"/>
      <c r="N43" s="15"/>
      <c r="O43" s="27"/>
      <c r="P43" s="30"/>
      <c r="Q43" s="30"/>
      <c r="R43" s="21"/>
      <c r="S43" s="21"/>
      <c r="T43" s="21"/>
      <c r="U43" s="22"/>
      <c r="V43" s="22"/>
      <c r="W43" s="44"/>
      <c r="X43" s="45"/>
      <c r="Y43" s="46"/>
    </row>
    <row r="44" spans="1:25" ht="15" customHeight="1" x14ac:dyDescent="0.25">
      <c r="A44" s="24"/>
      <c r="B44" s="25"/>
      <c r="C44" s="25"/>
      <c r="D44" s="25"/>
      <c r="E44" s="26"/>
      <c r="F44" s="27"/>
      <c r="G44" s="28"/>
      <c r="H44" s="27"/>
      <c r="I44" s="29"/>
      <c r="J44" s="30"/>
      <c r="K44" s="18" t="s">
        <v>47</v>
      </c>
      <c r="L44" s="31" t="s">
        <v>48</v>
      </c>
      <c r="M44" s="32"/>
      <c r="N44" s="15"/>
      <c r="O44" s="27"/>
      <c r="P44" s="30"/>
      <c r="Q44" s="30"/>
      <c r="R44" s="21"/>
      <c r="S44" s="21"/>
      <c r="T44" s="21"/>
      <c r="U44" s="22"/>
      <c r="V44" s="22"/>
      <c r="W44" s="39"/>
      <c r="X44" s="41"/>
      <c r="Y44" s="42"/>
    </row>
    <row r="45" spans="1:25" ht="15" customHeight="1" thickBot="1" x14ac:dyDescent="0.3">
      <c r="A45" s="24"/>
      <c r="B45" s="25"/>
      <c r="C45" s="25"/>
      <c r="D45" s="25"/>
      <c r="E45" s="26"/>
      <c r="F45" s="27"/>
      <c r="G45" s="28"/>
      <c r="H45" s="27"/>
      <c r="I45" s="29"/>
      <c r="J45" s="30"/>
      <c r="K45" s="19" t="s">
        <v>47</v>
      </c>
      <c r="L45" s="27" t="s">
        <v>48</v>
      </c>
      <c r="M45" s="28"/>
      <c r="N45" s="15"/>
      <c r="O45" s="27"/>
      <c r="P45" s="30"/>
      <c r="Q45" s="30"/>
      <c r="R45" s="21"/>
      <c r="S45" s="21"/>
      <c r="T45" s="21"/>
      <c r="U45" s="22"/>
      <c r="V45" s="22"/>
      <c r="W45" s="44"/>
      <c r="X45" s="45"/>
      <c r="Y45" s="46"/>
    </row>
    <row r="46" spans="1:25" ht="15" customHeight="1" thickBot="1" x14ac:dyDescent="0.3">
      <c r="A46" s="24"/>
      <c r="B46" s="25"/>
      <c r="C46" s="25"/>
      <c r="D46" s="25"/>
      <c r="E46" s="26"/>
      <c r="F46" s="27"/>
      <c r="G46" s="28"/>
      <c r="H46" s="27"/>
      <c r="I46" s="29"/>
      <c r="J46" s="30"/>
      <c r="K46" s="18" t="s">
        <v>47</v>
      </c>
      <c r="L46" s="31" t="s">
        <v>48</v>
      </c>
      <c r="M46" s="32"/>
      <c r="N46" s="15"/>
      <c r="O46" s="27"/>
      <c r="P46" s="30"/>
      <c r="Q46" s="30"/>
      <c r="R46" s="21"/>
      <c r="S46" s="21"/>
      <c r="T46" s="21"/>
      <c r="U46" s="22"/>
      <c r="V46" s="22"/>
      <c r="W46" s="44"/>
      <c r="X46" s="45"/>
      <c r="Y46" s="46"/>
    </row>
    <row r="47" spans="1:25" ht="15" customHeight="1" thickBot="1" x14ac:dyDescent="0.3">
      <c r="A47" s="24"/>
      <c r="B47" s="25"/>
      <c r="C47" s="25"/>
      <c r="D47" s="25"/>
      <c r="E47" s="26"/>
      <c r="F47" s="27"/>
      <c r="G47" s="28"/>
      <c r="H47" s="27"/>
      <c r="I47" s="29"/>
      <c r="J47" s="30"/>
      <c r="K47" s="19" t="s">
        <v>47</v>
      </c>
      <c r="L47" s="27" t="s">
        <v>48</v>
      </c>
      <c r="M47" s="28"/>
      <c r="N47" s="15"/>
      <c r="O47" s="27"/>
      <c r="P47" s="30"/>
      <c r="Q47" s="30"/>
      <c r="R47" s="21"/>
      <c r="S47" s="21"/>
      <c r="T47" s="21"/>
      <c r="U47" s="22"/>
      <c r="V47" s="22"/>
      <c r="W47" s="39"/>
      <c r="X47" s="41"/>
      <c r="Y47" s="42"/>
    </row>
    <row r="48" spans="1:25" ht="15" customHeight="1" x14ac:dyDescent="0.25">
      <c r="A48" s="24"/>
      <c r="B48" s="25"/>
      <c r="C48" s="25"/>
      <c r="D48" s="25"/>
      <c r="E48" s="26"/>
      <c r="F48" s="27"/>
      <c r="G48" s="28"/>
      <c r="H48" s="27"/>
      <c r="I48" s="29"/>
      <c r="J48" s="30"/>
      <c r="K48" s="18" t="s">
        <v>47</v>
      </c>
      <c r="L48" s="31" t="s">
        <v>48</v>
      </c>
      <c r="M48" s="32"/>
      <c r="N48" s="15"/>
      <c r="O48" s="27"/>
      <c r="P48" s="30"/>
      <c r="Q48" s="30"/>
      <c r="R48" s="21"/>
      <c r="S48" s="21"/>
      <c r="T48" s="21"/>
      <c r="U48" s="22"/>
      <c r="V48" s="22"/>
      <c r="W48" s="44"/>
      <c r="X48" s="45"/>
      <c r="Y48" s="46"/>
    </row>
    <row r="49" spans="1:25" ht="15" customHeight="1" thickBot="1" x14ac:dyDescent="0.3">
      <c r="A49" s="24"/>
      <c r="B49" s="25"/>
      <c r="C49" s="25"/>
      <c r="D49" s="25"/>
      <c r="E49" s="26"/>
      <c r="F49" s="27"/>
      <c r="G49" s="28"/>
      <c r="H49" s="27"/>
      <c r="I49" s="29"/>
      <c r="J49" s="30"/>
      <c r="K49" s="19" t="s">
        <v>47</v>
      </c>
      <c r="L49" s="27" t="s">
        <v>48</v>
      </c>
      <c r="M49" s="28"/>
      <c r="N49" s="15"/>
      <c r="O49" s="27"/>
      <c r="P49" s="30"/>
      <c r="Q49" s="30"/>
      <c r="R49" s="21"/>
      <c r="S49" s="21"/>
      <c r="T49" s="21"/>
      <c r="U49" s="22"/>
      <c r="V49" s="22"/>
      <c r="W49" s="44"/>
      <c r="X49" s="45"/>
      <c r="Y49" s="46"/>
    </row>
    <row r="50" spans="1:25" ht="15" customHeight="1" x14ac:dyDescent="0.25">
      <c r="A50" s="24"/>
      <c r="B50" s="25"/>
      <c r="C50" s="25"/>
      <c r="D50" s="25"/>
      <c r="E50" s="26"/>
      <c r="F50" s="27"/>
      <c r="G50" s="28"/>
      <c r="H50" s="27"/>
      <c r="I50" s="29"/>
      <c r="J50" s="30"/>
      <c r="K50" s="18" t="s">
        <v>47</v>
      </c>
      <c r="L50" s="31" t="s">
        <v>48</v>
      </c>
      <c r="M50" s="32"/>
      <c r="N50" s="15"/>
      <c r="O50" s="27"/>
      <c r="P50" s="30"/>
      <c r="Q50" s="30"/>
      <c r="R50" s="21"/>
      <c r="S50" s="21"/>
      <c r="T50" s="21"/>
      <c r="U50" s="22"/>
      <c r="V50" s="22"/>
      <c r="W50" s="39"/>
      <c r="X50" s="41"/>
      <c r="Y50" s="42"/>
    </row>
    <row r="51" spans="1:25" ht="15" customHeight="1" thickBot="1" x14ac:dyDescent="0.3">
      <c r="A51" s="24"/>
      <c r="B51" s="25"/>
      <c r="C51" s="25"/>
      <c r="D51" s="25"/>
      <c r="E51" s="26"/>
      <c r="F51" s="27"/>
      <c r="G51" s="28"/>
      <c r="H51" s="27"/>
      <c r="I51" s="29"/>
      <c r="J51" s="30"/>
      <c r="K51" s="19" t="s">
        <v>47</v>
      </c>
      <c r="L51" s="27" t="s">
        <v>48</v>
      </c>
      <c r="M51" s="28"/>
      <c r="N51" s="15"/>
      <c r="O51" s="27"/>
      <c r="P51" s="30"/>
      <c r="Q51" s="30"/>
      <c r="R51" s="21"/>
      <c r="S51" s="21"/>
      <c r="T51" s="21"/>
      <c r="U51" s="22"/>
      <c r="V51" s="22"/>
      <c r="W51" s="44"/>
      <c r="X51" s="45"/>
      <c r="Y51" s="46"/>
    </row>
    <row r="52" spans="1:25" ht="15" customHeight="1" thickBot="1" x14ac:dyDescent="0.3">
      <c r="A52" s="24"/>
      <c r="B52" s="25"/>
      <c r="C52" s="25"/>
      <c r="D52" s="25"/>
      <c r="E52" s="26"/>
      <c r="F52" s="27"/>
      <c r="G52" s="28"/>
      <c r="H52" s="27"/>
      <c r="I52" s="29"/>
      <c r="J52" s="30"/>
      <c r="K52" s="18" t="s">
        <v>47</v>
      </c>
      <c r="L52" s="31" t="s">
        <v>48</v>
      </c>
      <c r="M52" s="32"/>
      <c r="N52" s="15"/>
      <c r="O52" s="27"/>
      <c r="P52" s="30"/>
      <c r="Q52" s="30"/>
      <c r="R52" s="21"/>
      <c r="S52" s="21"/>
      <c r="T52" s="21"/>
      <c r="U52" s="22"/>
      <c r="V52" s="22"/>
      <c r="W52" s="44"/>
      <c r="X52" s="45"/>
      <c r="Y52" s="46"/>
    </row>
    <row r="53" spans="1:25" ht="15" customHeight="1" thickBot="1" x14ac:dyDescent="0.3">
      <c r="A53" s="24"/>
      <c r="B53" s="25"/>
      <c r="C53" s="25"/>
      <c r="D53" s="25"/>
      <c r="E53" s="26"/>
      <c r="F53" s="27"/>
      <c r="G53" s="28"/>
      <c r="H53" s="27"/>
      <c r="I53" s="29"/>
      <c r="J53" s="30"/>
      <c r="K53" s="19" t="s">
        <v>47</v>
      </c>
      <c r="L53" s="27" t="s">
        <v>48</v>
      </c>
      <c r="M53" s="28"/>
      <c r="N53" s="15"/>
      <c r="O53" s="27"/>
      <c r="P53" s="30"/>
      <c r="Q53" s="30"/>
      <c r="R53" s="21"/>
      <c r="S53" s="21"/>
      <c r="T53" s="21"/>
      <c r="U53" s="22"/>
      <c r="V53" s="22"/>
      <c r="W53" s="39"/>
      <c r="X53" s="41"/>
      <c r="Y53" s="42"/>
    </row>
    <row r="54" spans="1:25" ht="15" customHeight="1" x14ac:dyDescent="0.25">
      <c r="A54" s="24"/>
      <c r="B54" s="25"/>
      <c r="C54" s="25"/>
      <c r="D54" s="25"/>
      <c r="E54" s="26"/>
      <c r="F54" s="27"/>
      <c r="G54" s="28"/>
      <c r="H54" s="27"/>
      <c r="I54" s="29"/>
      <c r="J54" s="30"/>
      <c r="K54" s="18" t="s">
        <v>47</v>
      </c>
      <c r="L54" s="31" t="s">
        <v>48</v>
      </c>
      <c r="M54" s="32"/>
      <c r="N54" s="15"/>
      <c r="O54" s="27"/>
      <c r="P54" s="30"/>
      <c r="Q54" s="30"/>
      <c r="R54" s="21"/>
      <c r="S54" s="21"/>
      <c r="T54" s="21"/>
      <c r="U54" s="22"/>
      <c r="V54" s="22"/>
      <c r="W54" s="39"/>
      <c r="X54" s="41"/>
      <c r="Y54" s="42"/>
    </row>
    <row r="55" spans="1:25" ht="15" customHeight="1" thickBot="1" x14ac:dyDescent="0.3">
      <c r="A55" s="24"/>
      <c r="B55" s="25"/>
      <c r="C55" s="25"/>
      <c r="D55" s="25"/>
      <c r="E55" s="26"/>
      <c r="F55" s="27"/>
      <c r="G55" s="28"/>
      <c r="H55" s="27"/>
      <c r="I55" s="29"/>
      <c r="J55" s="30"/>
      <c r="K55" s="19" t="s">
        <v>47</v>
      </c>
      <c r="L55" s="27" t="s">
        <v>48</v>
      </c>
      <c r="M55" s="28"/>
      <c r="N55" s="15"/>
      <c r="O55" s="27"/>
      <c r="P55" s="30"/>
      <c r="Q55" s="30"/>
      <c r="R55" s="21"/>
      <c r="S55" s="21"/>
      <c r="T55" s="21"/>
      <c r="U55" s="22"/>
      <c r="V55" s="22"/>
      <c r="W55" s="44"/>
      <c r="X55" s="45"/>
      <c r="Y55" s="46"/>
    </row>
    <row r="56" spans="1:25" ht="15" customHeight="1" thickBot="1" x14ac:dyDescent="0.3">
      <c r="A56" s="24"/>
      <c r="B56" s="25"/>
      <c r="C56" s="25"/>
      <c r="D56" s="25"/>
      <c r="E56" s="26"/>
      <c r="F56" s="27"/>
      <c r="G56" s="28"/>
      <c r="H56" s="27"/>
      <c r="I56" s="29"/>
      <c r="J56" s="30"/>
      <c r="K56" s="18" t="s">
        <v>47</v>
      </c>
      <c r="L56" s="31" t="s">
        <v>48</v>
      </c>
      <c r="M56" s="32"/>
      <c r="N56" s="15"/>
      <c r="O56" s="27"/>
      <c r="P56" s="30"/>
      <c r="Q56" s="30"/>
      <c r="R56" s="21"/>
      <c r="S56" s="21"/>
      <c r="T56" s="21"/>
      <c r="U56" s="22"/>
      <c r="V56" s="22"/>
      <c r="W56" s="44"/>
      <c r="X56" s="45"/>
      <c r="Y56" s="46"/>
    </row>
    <row r="57" spans="1:25" ht="15" customHeight="1" thickBot="1" x14ac:dyDescent="0.3">
      <c r="A57" s="24"/>
      <c r="B57" s="25"/>
      <c r="C57" s="25"/>
      <c r="D57" s="25"/>
      <c r="E57" s="26"/>
      <c r="F57" s="27"/>
      <c r="G57" s="28"/>
      <c r="H57" s="27"/>
      <c r="I57" s="29"/>
      <c r="J57" s="30"/>
      <c r="K57" s="19" t="s">
        <v>47</v>
      </c>
      <c r="L57" s="27" t="s">
        <v>48</v>
      </c>
      <c r="M57" s="28"/>
      <c r="N57" s="15"/>
      <c r="O57" s="27"/>
      <c r="P57" s="30"/>
      <c r="Q57" s="30"/>
      <c r="R57" s="21"/>
      <c r="S57" s="21"/>
      <c r="T57" s="21"/>
      <c r="U57" s="22"/>
      <c r="V57" s="22"/>
      <c r="W57" s="39"/>
      <c r="X57" s="41"/>
      <c r="Y57" s="42"/>
    </row>
    <row r="58" spans="1:25" ht="15" customHeight="1" x14ac:dyDescent="0.25">
      <c r="A58" s="24"/>
      <c r="B58" s="25"/>
      <c r="C58" s="25"/>
      <c r="D58" s="25"/>
      <c r="E58" s="26"/>
      <c r="F58" s="27"/>
      <c r="G58" s="28"/>
      <c r="H58" s="27"/>
      <c r="I58" s="29"/>
      <c r="J58" s="30"/>
      <c r="K58" s="18" t="s">
        <v>47</v>
      </c>
      <c r="L58" s="31" t="s">
        <v>48</v>
      </c>
      <c r="M58" s="32"/>
      <c r="N58" s="15"/>
      <c r="O58" s="27"/>
      <c r="P58" s="30"/>
      <c r="Q58" s="30"/>
      <c r="R58" s="21"/>
      <c r="S58" s="21"/>
      <c r="T58" s="21"/>
      <c r="U58" s="22"/>
      <c r="V58" s="22"/>
      <c r="W58" s="22"/>
      <c r="X58" s="22"/>
      <c r="Y58" s="23"/>
    </row>
    <row r="59" spans="1:25" ht="15" customHeight="1" thickBot="1" x14ac:dyDescent="0.3">
      <c r="A59" s="24"/>
      <c r="B59" s="25"/>
      <c r="C59" s="25"/>
      <c r="D59" s="25"/>
      <c r="E59" s="26"/>
      <c r="F59" s="27"/>
      <c r="G59" s="28"/>
      <c r="H59" s="27"/>
      <c r="I59" s="29"/>
      <c r="J59" s="30"/>
      <c r="K59" s="19" t="s">
        <v>47</v>
      </c>
      <c r="L59" s="27" t="s">
        <v>48</v>
      </c>
      <c r="M59" s="28"/>
      <c r="N59" s="15"/>
      <c r="O59" s="27"/>
      <c r="P59" s="30"/>
      <c r="Q59" s="30"/>
      <c r="R59" s="21"/>
      <c r="S59" s="21"/>
      <c r="T59" s="21"/>
      <c r="U59" s="22"/>
      <c r="V59" s="22"/>
      <c r="W59" s="22"/>
      <c r="X59" s="22"/>
      <c r="Y59" s="23"/>
    </row>
    <row r="60" spans="1:25" ht="15" customHeight="1" x14ac:dyDescent="0.25">
      <c r="A60" s="24"/>
      <c r="B60" s="25"/>
      <c r="C60" s="25"/>
      <c r="D60" s="25"/>
      <c r="E60" s="26"/>
      <c r="F60" s="27"/>
      <c r="G60" s="28"/>
      <c r="H60" s="27"/>
      <c r="I60" s="29"/>
      <c r="J60" s="30"/>
      <c r="K60" s="18" t="s">
        <v>47</v>
      </c>
      <c r="L60" s="31" t="s">
        <v>48</v>
      </c>
      <c r="M60" s="32"/>
      <c r="N60" s="15"/>
      <c r="O60" s="27"/>
      <c r="P60" s="30"/>
      <c r="Q60" s="30"/>
      <c r="R60" s="21"/>
      <c r="S60" s="21"/>
      <c r="T60" s="21"/>
      <c r="U60" s="22"/>
      <c r="V60" s="22"/>
      <c r="W60" s="22"/>
      <c r="X60" s="22"/>
      <c r="Y60" s="23"/>
    </row>
    <row r="61" spans="1:25" ht="15" customHeight="1" thickBot="1" x14ac:dyDescent="0.3">
      <c r="A61" s="24"/>
      <c r="B61" s="25"/>
      <c r="C61" s="25"/>
      <c r="D61" s="25"/>
      <c r="E61" s="26"/>
      <c r="F61" s="27"/>
      <c r="G61" s="28"/>
      <c r="H61" s="27"/>
      <c r="I61" s="29"/>
      <c r="J61" s="30"/>
      <c r="K61" s="19" t="s">
        <v>47</v>
      </c>
      <c r="L61" s="27" t="s">
        <v>48</v>
      </c>
      <c r="M61" s="28"/>
      <c r="N61" s="15"/>
      <c r="O61" s="27"/>
      <c r="P61" s="30"/>
      <c r="Q61" s="30"/>
      <c r="R61" s="21"/>
      <c r="S61" s="21"/>
      <c r="T61" s="21"/>
      <c r="U61" s="22"/>
      <c r="V61" s="22"/>
      <c r="W61" s="22"/>
      <c r="X61" s="22"/>
      <c r="Y61" s="23"/>
    </row>
    <row r="62" spans="1:25" ht="15" customHeight="1" x14ac:dyDescent="0.25">
      <c r="A62" s="24"/>
      <c r="B62" s="25"/>
      <c r="C62" s="25"/>
      <c r="D62" s="25"/>
      <c r="E62" s="26"/>
      <c r="F62" s="27"/>
      <c r="G62" s="28"/>
      <c r="H62" s="27"/>
      <c r="I62" s="29"/>
      <c r="J62" s="30"/>
      <c r="K62" s="18" t="s">
        <v>47</v>
      </c>
      <c r="L62" s="31" t="s">
        <v>48</v>
      </c>
      <c r="M62" s="32"/>
      <c r="N62" s="15"/>
      <c r="O62" s="27"/>
      <c r="P62" s="30"/>
      <c r="Q62" s="30"/>
      <c r="R62" s="21"/>
      <c r="S62" s="21"/>
      <c r="T62" s="21"/>
      <c r="U62" s="22"/>
      <c r="V62" s="22"/>
      <c r="W62" s="22"/>
      <c r="X62" s="22"/>
      <c r="Y62" s="23"/>
    </row>
    <row r="63" spans="1:25" ht="15" customHeight="1" thickBot="1" x14ac:dyDescent="0.3">
      <c r="A63" s="24"/>
      <c r="B63" s="25"/>
      <c r="C63" s="25"/>
      <c r="D63" s="25"/>
      <c r="E63" s="26"/>
      <c r="F63" s="27"/>
      <c r="G63" s="28"/>
      <c r="H63" s="27"/>
      <c r="I63" s="29"/>
      <c r="J63" s="30"/>
      <c r="K63" s="19" t="s">
        <v>47</v>
      </c>
      <c r="L63" s="27" t="s">
        <v>48</v>
      </c>
      <c r="M63" s="28"/>
      <c r="N63" s="15"/>
      <c r="O63" s="27"/>
      <c r="P63" s="30"/>
      <c r="Q63" s="30"/>
      <c r="R63" s="21"/>
      <c r="S63" s="21"/>
      <c r="T63" s="21"/>
      <c r="U63" s="22"/>
      <c r="V63" s="22"/>
      <c r="W63" s="22"/>
      <c r="X63" s="22"/>
      <c r="Y63" s="23"/>
    </row>
    <row r="64" spans="1:25" ht="15" customHeight="1" x14ac:dyDescent="0.25">
      <c r="A64" s="24"/>
      <c r="B64" s="25"/>
      <c r="C64" s="25"/>
      <c r="D64" s="25"/>
      <c r="E64" s="26"/>
      <c r="F64" s="27"/>
      <c r="G64" s="28"/>
      <c r="H64" s="27"/>
      <c r="I64" s="29"/>
      <c r="J64" s="30"/>
      <c r="K64" s="18" t="s">
        <v>47</v>
      </c>
      <c r="L64" s="31" t="s">
        <v>48</v>
      </c>
      <c r="M64" s="32"/>
      <c r="N64" s="15"/>
      <c r="O64" s="27"/>
      <c r="P64" s="30"/>
      <c r="Q64" s="30"/>
      <c r="R64" s="21"/>
      <c r="S64" s="21"/>
      <c r="T64" s="21"/>
      <c r="U64" s="22"/>
      <c r="V64" s="22"/>
      <c r="W64" s="22"/>
      <c r="X64" s="22"/>
      <c r="Y64" s="23"/>
    </row>
    <row r="65" spans="1:25" ht="15" customHeight="1" thickBot="1" x14ac:dyDescent="0.3">
      <c r="A65" s="24"/>
      <c r="B65" s="25"/>
      <c r="C65" s="25"/>
      <c r="D65" s="25"/>
      <c r="E65" s="26"/>
      <c r="F65" s="27"/>
      <c r="G65" s="28"/>
      <c r="H65" s="27"/>
      <c r="I65" s="29"/>
      <c r="J65" s="30"/>
      <c r="K65" s="19" t="s">
        <v>47</v>
      </c>
      <c r="L65" s="27" t="s">
        <v>48</v>
      </c>
      <c r="M65" s="28"/>
      <c r="N65" s="15"/>
      <c r="O65" s="27"/>
      <c r="P65" s="30"/>
      <c r="Q65" s="30"/>
      <c r="R65" s="21"/>
      <c r="S65" s="21"/>
      <c r="T65" s="21"/>
      <c r="U65" s="22"/>
      <c r="V65" s="22"/>
      <c r="W65" s="22"/>
      <c r="X65" s="22"/>
      <c r="Y65" s="23"/>
    </row>
    <row r="66" spans="1:25" ht="15" customHeight="1" x14ac:dyDescent="0.25">
      <c r="A66" s="24"/>
      <c r="B66" s="25"/>
      <c r="C66" s="25"/>
      <c r="D66" s="25"/>
      <c r="E66" s="26"/>
      <c r="F66" s="27"/>
      <c r="G66" s="28"/>
      <c r="H66" s="27"/>
      <c r="I66" s="29"/>
      <c r="J66" s="30"/>
      <c r="K66" s="18" t="s">
        <v>47</v>
      </c>
      <c r="L66" s="31" t="s">
        <v>48</v>
      </c>
      <c r="M66" s="32"/>
      <c r="N66" s="15"/>
      <c r="O66" s="27"/>
      <c r="P66" s="30"/>
      <c r="Q66" s="30"/>
      <c r="R66" s="21"/>
      <c r="S66" s="21"/>
      <c r="T66" s="21"/>
      <c r="U66" s="22"/>
      <c r="V66" s="22"/>
      <c r="W66" s="22"/>
      <c r="X66" s="22"/>
      <c r="Y66" s="23"/>
    </row>
    <row r="67" spans="1:25" ht="15" customHeight="1" thickBot="1" x14ac:dyDescent="0.3">
      <c r="A67" s="24"/>
      <c r="B67" s="25"/>
      <c r="C67" s="25"/>
      <c r="D67" s="25"/>
      <c r="E67" s="26"/>
      <c r="F67" s="27"/>
      <c r="G67" s="28"/>
      <c r="H67" s="27"/>
      <c r="I67" s="29"/>
      <c r="J67" s="30"/>
      <c r="K67" s="19" t="s">
        <v>47</v>
      </c>
      <c r="L67" s="27" t="s">
        <v>48</v>
      </c>
      <c r="M67" s="28"/>
      <c r="N67" s="15"/>
      <c r="O67" s="27"/>
      <c r="P67" s="30"/>
      <c r="Q67" s="30"/>
      <c r="R67" s="21"/>
      <c r="S67" s="21"/>
      <c r="T67" s="21"/>
      <c r="U67" s="22"/>
      <c r="V67" s="22"/>
      <c r="W67" s="22"/>
      <c r="X67" s="22"/>
      <c r="Y67" s="23"/>
    </row>
    <row r="68" spans="1:25" ht="15" customHeight="1" x14ac:dyDescent="0.25">
      <c r="A68" s="24"/>
      <c r="B68" s="25"/>
      <c r="C68" s="25"/>
      <c r="D68" s="25"/>
      <c r="E68" s="26"/>
      <c r="F68" s="27"/>
      <c r="G68" s="28"/>
      <c r="H68" s="27"/>
      <c r="I68" s="29"/>
      <c r="J68" s="30"/>
      <c r="K68" s="18" t="s">
        <v>47</v>
      </c>
      <c r="L68" s="31" t="s">
        <v>48</v>
      </c>
      <c r="M68" s="32"/>
      <c r="N68" s="15"/>
      <c r="O68" s="27"/>
      <c r="P68" s="30"/>
      <c r="Q68" s="30"/>
      <c r="R68" s="21"/>
      <c r="S68" s="21"/>
      <c r="T68" s="21"/>
      <c r="U68" s="22"/>
      <c r="V68" s="22"/>
      <c r="W68" s="22"/>
      <c r="X68" s="22"/>
      <c r="Y68" s="23"/>
    </row>
    <row r="69" spans="1:25" ht="15" customHeight="1" thickBot="1" x14ac:dyDescent="0.3">
      <c r="A69" s="24"/>
      <c r="B69" s="25"/>
      <c r="C69" s="25"/>
      <c r="D69" s="25"/>
      <c r="E69" s="26"/>
      <c r="F69" s="27"/>
      <c r="G69" s="28"/>
      <c r="H69" s="27"/>
      <c r="I69" s="29"/>
      <c r="J69" s="30"/>
      <c r="K69" s="19" t="s">
        <v>47</v>
      </c>
      <c r="L69" s="27" t="s">
        <v>48</v>
      </c>
      <c r="M69" s="28"/>
      <c r="N69" s="15"/>
      <c r="O69" s="27"/>
      <c r="P69" s="30"/>
      <c r="Q69" s="30"/>
      <c r="R69" s="21"/>
      <c r="S69" s="21"/>
      <c r="T69" s="21"/>
      <c r="U69" s="22"/>
      <c r="V69" s="22"/>
      <c r="W69" s="22"/>
      <c r="X69" s="22"/>
      <c r="Y69" s="23"/>
    </row>
    <row r="70" spans="1:25" ht="15" customHeight="1" x14ac:dyDescent="0.25">
      <c r="A70" s="24"/>
      <c r="B70" s="25"/>
      <c r="C70" s="25"/>
      <c r="D70" s="25"/>
      <c r="E70" s="26"/>
      <c r="F70" s="27"/>
      <c r="G70" s="28"/>
      <c r="H70" s="27"/>
      <c r="I70" s="29"/>
      <c r="J70" s="30"/>
      <c r="K70" s="18" t="s">
        <v>47</v>
      </c>
      <c r="L70" s="31" t="s">
        <v>48</v>
      </c>
      <c r="M70" s="32"/>
      <c r="N70" s="15"/>
      <c r="O70" s="27"/>
      <c r="P70" s="30"/>
      <c r="Q70" s="30"/>
      <c r="R70" s="21"/>
      <c r="S70" s="21"/>
      <c r="T70" s="21"/>
      <c r="U70" s="22"/>
      <c r="V70" s="22"/>
      <c r="W70" s="22"/>
      <c r="X70" s="22"/>
      <c r="Y70" s="23"/>
    </row>
    <row r="71" spans="1:25" ht="15" customHeight="1" thickBot="1" x14ac:dyDescent="0.3">
      <c r="A71" s="24"/>
      <c r="B71" s="25"/>
      <c r="C71" s="25"/>
      <c r="D71" s="25"/>
      <c r="E71" s="26"/>
      <c r="F71" s="27"/>
      <c r="G71" s="28"/>
      <c r="H71" s="27"/>
      <c r="I71" s="29"/>
      <c r="J71" s="30"/>
      <c r="K71" s="19" t="s">
        <v>47</v>
      </c>
      <c r="L71" s="27" t="s">
        <v>48</v>
      </c>
      <c r="M71" s="28"/>
      <c r="N71" s="15"/>
      <c r="O71" s="27"/>
      <c r="P71" s="30"/>
      <c r="Q71" s="30"/>
      <c r="R71" s="21"/>
      <c r="S71" s="21"/>
      <c r="T71" s="21"/>
      <c r="U71" s="22"/>
      <c r="V71" s="22"/>
      <c r="W71" s="22"/>
      <c r="X71" s="22"/>
      <c r="Y71" s="23"/>
    </row>
    <row r="72" spans="1:25" ht="15" customHeight="1" x14ac:dyDescent="0.25">
      <c r="A72" s="24"/>
      <c r="B72" s="25"/>
      <c r="C72" s="25"/>
      <c r="D72" s="25"/>
      <c r="E72" s="26"/>
      <c r="F72" s="27"/>
      <c r="G72" s="28"/>
      <c r="H72" s="27"/>
      <c r="I72" s="29"/>
      <c r="J72" s="30"/>
      <c r="K72" s="18" t="s">
        <v>47</v>
      </c>
      <c r="L72" s="31" t="s">
        <v>48</v>
      </c>
      <c r="M72" s="32"/>
      <c r="N72" s="15"/>
      <c r="O72" s="27"/>
      <c r="P72" s="30"/>
      <c r="Q72" s="30"/>
      <c r="R72" s="21"/>
      <c r="S72" s="21"/>
      <c r="T72" s="21"/>
      <c r="U72" s="22"/>
      <c r="V72" s="22"/>
      <c r="W72" s="22"/>
      <c r="X72" s="22"/>
      <c r="Y72" s="23"/>
    </row>
    <row r="73" spans="1:25" ht="15" customHeight="1" thickBot="1" x14ac:dyDescent="0.3">
      <c r="A73" s="24"/>
      <c r="B73" s="25"/>
      <c r="C73" s="25"/>
      <c r="D73" s="25"/>
      <c r="E73" s="26"/>
      <c r="F73" s="27"/>
      <c r="G73" s="28"/>
      <c r="H73" s="27"/>
      <c r="I73" s="29"/>
      <c r="J73" s="30"/>
      <c r="K73" s="19" t="s">
        <v>47</v>
      </c>
      <c r="L73" s="27" t="s">
        <v>48</v>
      </c>
      <c r="M73" s="28"/>
      <c r="N73" s="15"/>
      <c r="O73" s="27"/>
      <c r="P73" s="30"/>
      <c r="Q73" s="30"/>
      <c r="R73" s="21"/>
      <c r="S73" s="21"/>
      <c r="T73" s="21"/>
      <c r="U73" s="22"/>
      <c r="V73" s="22"/>
      <c r="W73" s="22"/>
      <c r="X73" s="22"/>
      <c r="Y73" s="23"/>
    </row>
    <row r="74" spans="1:25" ht="15" customHeight="1" x14ac:dyDescent="0.25">
      <c r="A74" s="24"/>
      <c r="B74" s="25"/>
      <c r="C74" s="25"/>
      <c r="D74" s="25"/>
      <c r="E74" s="26"/>
      <c r="F74" s="27"/>
      <c r="G74" s="28"/>
      <c r="H74" s="27"/>
      <c r="I74" s="29"/>
      <c r="J74" s="30"/>
      <c r="K74" s="18" t="s">
        <v>47</v>
      </c>
      <c r="L74" s="31" t="s">
        <v>48</v>
      </c>
      <c r="M74" s="32"/>
      <c r="N74" s="15"/>
      <c r="O74" s="27"/>
      <c r="P74" s="30"/>
      <c r="Q74" s="30"/>
      <c r="R74" s="21"/>
      <c r="S74" s="21"/>
      <c r="T74" s="21"/>
      <c r="U74" s="22"/>
      <c r="V74" s="22"/>
      <c r="W74" s="22"/>
      <c r="X74" s="22"/>
      <c r="Y74" s="23"/>
    </row>
    <row r="75" spans="1:25" ht="15" customHeight="1" thickBot="1" x14ac:dyDescent="0.3">
      <c r="A75" s="24"/>
      <c r="B75" s="25"/>
      <c r="C75" s="25"/>
      <c r="D75" s="25"/>
      <c r="E75" s="26"/>
      <c r="F75" s="27"/>
      <c r="G75" s="28"/>
      <c r="H75" s="27"/>
      <c r="I75" s="29"/>
      <c r="J75" s="30"/>
      <c r="K75" s="19" t="s">
        <v>47</v>
      </c>
      <c r="L75" s="27" t="s">
        <v>48</v>
      </c>
      <c r="M75" s="28"/>
      <c r="N75" s="15"/>
      <c r="O75" s="27"/>
      <c r="P75" s="30"/>
      <c r="Q75" s="30"/>
      <c r="R75" s="21"/>
      <c r="S75" s="21"/>
      <c r="T75" s="21"/>
      <c r="U75" s="22"/>
      <c r="V75" s="22"/>
      <c r="W75" s="22"/>
      <c r="X75" s="22"/>
      <c r="Y75" s="23"/>
    </row>
    <row r="76" spans="1:25" ht="15" customHeight="1" x14ac:dyDescent="0.25">
      <c r="A76" s="24"/>
      <c r="B76" s="25"/>
      <c r="C76" s="25"/>
      <c r="D76" s="25"/>
      <c r="E76" s="26"/>
      <c r="F76" s="27"/>
      <c r="G76" s="28"/>
      <c r="H76" s="27"/>
      <c r="I76" s="29"/>
      <c r="J76" s="30"/>
      <c r="K76" s="18" t="s">
        <v>47</v>
      </c>
      <c r="L76" s="31" t="s">
        <v>48</v>
      </c>
      <c r="M76" s="32"/>
      <c r="N76" s="15"/>
      <c r="O76" s="27"/>
      <c r="P76" s="30"/>
      <c r="Q76" s="30"/>
      <c r="R76" s="21"/>
      <c r="S76" s="21"/>
      <c r="T76" s="21"/>
      <c r="U76" s="22"/>
      <c r="V76" s="22"/>
      <c r="W76" s="22"/>
      <c r="X76" s="22"/>
      <c r="Y76" s="23"/>
    </row>
    <row r="77" spans="1:25" ht="15" customHeight="1" thickBot="1" x14ac:dyDescent="0.3">
      <c r="A77" s="24"/>
      <c r="B77" s="25"/>
      <c r="C77" s="25"/>
      <c r="D77" s="25"/>
      <c r="E77" s="26"/>
      <c r="F77" s="27"/>
      <c r="G77" s="28"/>
      <c r="H77" s="27"/>
      <c r="I77" s="29"/>
      <c r="J77" s="30"/>
      <c r="K77" s="19" t="s">
        <v>47</v>
      </c>
      <c r="L77" s="27" t="s">
        <v>48</v>
      </c>
      <c r="M77" s="28"/>
      <c r="N77" s="15"/>
      <c r="O77" s="27"/>
      <c r="P77" s="30"/>
      <c r="Q77" s="30"/>
      <c r="R77" s="21"/>
      <c r="S77" s="21"/>
      <c r="T77" s="21"/>
      <c r="U77" s="22"/>
      <c r="V77" s="22"/>
      <c r="W77" s="22"/>
      <c r="X77" s="22"/>
      <c r="Y77" s="23"/>
    </row>
    <row r="78" spans="1:25" ht="15" customHeight="1" x14ac:dyDescent="0.25">
      <c r="A78" s="24"/>
      <c r="B78" s="25"/>
      <c r="C78" s="25"/>
      <c r="D78" s="25"/>
      <c r="E78" s="26"/>
      <c r="F78" s="27"/>
      <c r="G78" s="28"/>
      <c r="H78" s="27"/>
      <c r="I78" s="29"/>
      <c r="J78" s="30"/>
      <c r="K78" s="18" t="s">
        <v>47</v>
      </c>
      <c r="L78" s="31" t="s">
        <v>48</v>
      </c>
      <c r="M78" s="32"/>
      <c r="N78" s="15"/>
      <c r="O78" s="27"/>
      <c r="P78" s="30"/>
      <c r="Q78" s="30"/>
      <c r="R78" s="21"/>
      <c r="S78" s="21"/>
      <c r="T78" s="21"/>
      <c r="U78" s="22"/>
      <c r="V78" s="22"/>
      <c r="W78" s="22"/>
      <c r="X78" s="22"/>
      <c r="Y78" s="23"/>
    </row>
    <row r="79" spans="1:25" ht="15" customHeight="1" thickBot="1" x14ac:dyDescent="0.3">
      <c r="A79" s="24"/>
      <c r="B79" s="25"/>
      <c r="C79" s="25"/>
      <c r="D79" s="25"/>
      <c r="E79" s="26"/>
      <c r="F79" s="27"/>
      <c r="G79" s="28"/>
      <c r="H79" s="27"/>
      <c r="I79" s="29"/>
      <c r="J79" s="30"/>
      <c r="K79" s="19" t="s">
        <v>47</v>
      </c>
      <c r="L79" s="27" t="s">
        <v>48</v>
      </c>
      <c r="M79" s="28"/>
      <c r="N79" s="15"/>
      <c r="O79" s="27"/>
      <c r="P79" s="30"/>
      <c r="Q79" s="30"/>
      <c r="R79" s="21"/>
      <c r="S79" s="21"/>
      <c r="T79" s="21"/>
      <c r="U79" s="22"/>
      <c r="V79" s="22"/>
      <c r="W79" s="22"/>
      <c r="X79" s="22"/>
      <c r="Y79" s="23"/>
    </row>
    <row r="80" spans="1:25" ht="15" customHeight="1" x14ac:dyDescent="0.25">
      <c r="A80" s="24"/>
      <c r="B80" s="25"/>
      <c r="C80" s="25"/>
      <c r="D80" s="25"/>
      <c r="E80" s="26"/>
      <c r="F80" s="27"/>
      <c r="G80" s="28"/>
      <c r="H80" s="27"/>
      <c r="I80" s="29"/>
      <c r="J80" s="30"/>
      <c r="K80" s="18" t="s">
        <v>47</v>
      </c>
      <c r="L80" s="31" t="s">
        <v>48</v>
      </c>
      <c r="M80" s="32"/>
      <c r="N80" s="15"/>
      <c r="O80" s="27"/>
      <c r="P80" s="30"/>
      <c r="Q80" s="30"/>
      <c r="R80" s="21"/>
      <c r="S80" s="21"/>
      <c r="T80" s="21"/>
      <c r="U80" s="22"/>
      <c r="V80" s="22"/>
      <c r="W80" s="22"/>
      <c r="X80" s="22"/>
      <c r="Y80" s="23"/>
    </row>
    <row r="81" spans="1:25" ht="15" customHeight="1" thickBot="1" x14ac:dyDescent="0.3">
      <c r="A81" s="24"/>
      <c r="B81" s="25"/>
      <c r="C81" s="25"/>
      <c r="D81" s="25"/>
      <c r="E81" s="26"/>
      <c r="F81" s="27"/>
      <c r="G81" s="28"/>
      <c r="H81" s="27"/>
      <c r="I81" s="29"/>
      <c r="J81" s="30"/>
      <c r="K81" s="19" t="s">
        <v>47</v>
      </c>
      <c r="L81" s="27" t="s">
        <v>48</v>
      </c>
      <c r="M81" s="28"/>
      <c r="N81" s="15"/>
      <c r="O81" s="27"/>
      <c r="P81" s="30"/>
      <c r="Q81" s="30"/>
      <c r="R81" s="21"/>
      <c r="S81" s="21"/>
      <c r="T81" s="21"/>
      <c r="U81" s="22"/>
      <c r="V81" s="22"/>
      <c r="W81" s="22"/>
      <c r="X81" s="22"/>
      <c r="Y81" s="23"/>
    </row>
    <row r="82" spans="1:25" ht="15" customHeight="1" x14ac:dyDescent="0.25">
      <c r="A82" s="24"/>
      <c r="B82" s="25"/>
      <c r="C82" s="25"/>
      <c r="D82" s="25"/>
      <c r="E82" s="26"/>
      <c r="F82" s="27"/>
      <c r="G82" s="28"/>
      <c r="H82" s="27"/>
      <c r="I82" s="29"/>
      <c r="J82" s="30"/>
      <c r="K82" s="18" t="s">
        <v>47</v>
      </c>
      <c r="L82" s="31" t="s">
        <v>48</v>
      </c>
      <c r="M82" s="32"/>
      <c r="N82" s="15"/>
      <c r="O82" s="27"/>
      <c r="P82" s="30"/>
      <c r="Q82" s="30"/>
      <c r="R82" s="21"/>
      <c r="S82" s="21"/>
      <c r="T82" s="21"/>
      <c r="U82" s="22"/>
      <c r="V82" s="22"/>
      <c r="W82" s="22"/>
      <c r="X82" s="22"/>
      <c r="Y82" s="23"/>
    </row>
    <row r="83" spans="1:25" ht="15" customHeight="1" thickBot="1" x14ac:dyDescent="0.3">
      <c r="A83" s="24"/>
      <c r="B83" s="25"/>
      <c r="C83" s="25"/>
      <c r="D83" s="25"/>
      <c r="E83" s="26"/>
      <c r="F83" s="27"/>
      <c r="G83" s="28"/>
      <c r="H83" s="27"/>
      <c r="I83" s="29"/>
      <c r="J83" s="30"/>
      <c r="K83" s="19" t="s">
        <v>47</v>
      </c>
      <c r="L83" s="27" t="s">
        <v>48</v>
      </c>
      <c r="M83" s="28"/>
      <c r="N83" s="15"/>
      <c r="O83" s="27"/>
      <c r="P83" s="30"/>
      <c r="Q83" s="30"/>
      <c r="R83" s="21"/>
      <c r="S83" s="21"/>
      <c r="T83" s="21"/>
      <c r="U83" s="22"/>
      <c r="V83" s="22"/>
      <c r="W83" s="22"/>
      <c r="X83" s="22"/>
      <c r="Y83" s="23"/>
    </row>
    <row r="84" spans="1:25" ht="15" customHeight="1" x14ac:dyDescent="0.25">
      <c r="A84" s="24"/>
      <c r="B84" s="25"/>
      <c r="C84" s="25"/>
      <c r="D84" s="25"/>
      <c r="E84" s="26"/>
      <c r="F84" s="27"/>
      <c r="G84" s="28"/>
      <c r="H84" s="27"/>
      <c r="I84" s="29"/>
      <c r="J84" s="30"/>
      <c r="K84" s="18" t="s">
        <v>47</v>
      </c>
      <c r="L84" s="31" t="s">
        <v>48</v>
      </c>
      <c r="M84" s="32"/>
      <c r="N84" s="15"/>
      <c r="O84" s="27"/>
      <c r="P84" s="30"/>
      <c r="Q84" s="30"/>
      <c r="R84" s="21"/>
      <c r="S84" s="21"/>
      <c r="T84" s="21"/>
      <c r="U84" s="22"/>
      <c r="V84" s="22"/>
      <c r="W84" s="22"/>
      <c r="X84" s="22"/>
      <c r="Y84" s="23"/>
    </row>
    <row r="85" spans="1:25" ht="15" customHeight="1" thickBot="1" x14ac:dyDescent="0.3">
      <c r="A85" s="24"/>
      <c r="B85" s="25"/>
      <c r="C85" s="25"/>
      <c r="D85" s="25"/>
      <c r="E85" s="26"/>
      <c r="F85" s="27"/>
      <c r="G85" s="28"/>
      <c r="H85" s="27"/>
      <c r="I85" s="29"/>
      <c r="J85" s="30"/>
      <c r="K85" s="19" t="s">
        <v>47</v>
      </c>
      <c r="L85" s="27" t="s">
        <v>48</v>
      </c>
      <c r="M85" s="28"/>
      <c r="N85" s="15"/>
      <c r="O85" s="27"/>
      <c r="P85" s="30"/>
      <c r="Q85" s="30"/>
      <c r="R85" s="21"/>
      <c r="S85" s="21"/>
      <c r="T85" s="21"/>
      <c r="U85" s="22"/>
      <c r="V85" s="22"/>
      <c r="W85" s="22"/>
      <c r="X85" s="22"/>
      <c r="Y85" s="23"/>
    </row>
    <row r="86" spans="1:25" ht="15" customHeight="1" x14ac:dyDescent="0.25">
      <c r="A86" s="24"/>
      <c r="B86" s="25"/>
      <c r="C86" s="25"/>
      <c r="D86" s="25"/>
      <c r="E86" s="26"/>
      <c r="F86" s="27"/>
      <c r="G86" s="28"/>
      <c r="H86" s="27"/>
      <c r="I86" s="29"/>
      <c r="J86" s="30"/>
      <c r="K86" s="18" t="s">
        <v>47</v>
      </c>
      <c r="L86" s="31" t="s">
        <v>48</v>
      </c>
      <c r="M86" s="32"/>
      <c r="N86" s="15"/>
      <c r="O86" s="27"/>
      <c r="P86" s="30"/>
      <c r="Q86" s="30"/>
      <c r="R86" s="21"/>
      <c r="S86" s="21"/>
      <c r="T86" s="21"/>
      <c r="U86" s="22"/>
      <c r="V86" s="22"/>
      <c r="W86" s="22"/>
      <c r="X86" s="22"/>
      <c r="Y86" s="23"/>
    </row>
    <row r="87" spans="1:25" ht="15" customHeight="1" thickBot="1" x14ac:dyDescent="0.3">
      <c r="A87" s="24"/>
      <c r="B87" s="25"/>
      <c r="C87" s="25"/>
      <c r="D87" s="25"/>
      <c r="E87" s="26"/>
      <c r="F87" s="27"/>
      <c r="G87" s="28"/>
      <c r="H87" s="27"/>
      <c r="I87" s="29"/>
      <c r="J87" s="30"/>
      <c r="K87" s="19" t="s">
        <v>47</v>
      </c>
      <c r="L87" s="27" t="s">
        <v>48</v>
      </c>
      <c r="M87" s="28"/>
      <c r="N87" s="15"/>
      <c r="O87" s="27"/>
      <c r="P87" s="30"/>
      <c r="Q87" s="30"/>
      <c r="R87" s="21"/>
      <c r="S87" s="21"/>
      <c r="T87" s="21"/>
      <c r="U87" s="22"/>
      <c r="V87" s="22"/>
      <c r="W87" s="22"/>
      <c r="X87" s="22"/>
      <c r="Y87" s="23"/>
    </row>
    <row r="88" spans="1:25" ht="15" customHeight="1" x14ac:dyDescent="0.25">
      <c r="A88" s="24"/>
      <c r="B88" s="25"/>
      <c r="C88" s="25"/>
      <c r="D88" s="25"/>
      <c r="E88" s="26"/>
      <c r="F88" s="27"/>
      <c r="G88" s="28"/>
      <c r="H88" s="27"/>
      <c r="I88" s="29"/>
      <c r="J88" s="30"/>
      <c r="K88" s="18" t="s">
        <v>47</v>
      </c>
      <c r="L88" s="31" t="s">
        <v>48</v>
      </c>
      <c r="M88" s="32"/>
      <c r="N88" s="15"/>
      <c r="O88" s="27"/>
      <c r="P88" s="30"/>
      <c r="Q88" s="30"/>
      <c r="R88" s="21"/>
      <c r="S88" s="21"/>
      <c r="T88" s="21"/>
      <c r="U88" s="22"/>
      <c r="V88" s="22"/>
      <c r="W88" s="22"/>
      <c r="X88" s="22"/>
      <c r="Y88" s="23"/>
    </row>
    <row r="89" spans="1:25" ht="15" customHeight="1" thickBot="1" x14ac:dyDescent="0.3">
      <c r="A89" s="24"/>
      <c r="B89" s="25"/>
      <c r="C89" s="25"/>
      <c r="D89" s="25"/>
      <c r="E89" s="26"/>
      <c r="F89" s="27"/>
      <c r="G89" s="28"/>
      <c r="H89" s="27"/>
      <c r="I89" s="29"/>
      <c r="J89" s="30"/>
      <c r="K89" s="19" t="s">
        <v>47</v>
      </c>
      <c r="L89" s="27" t="s">
        <v>48</v>
      </c>
      <c r="M89" s="28"/>
      <c r="N89" s="15"/>
      <c r="O89" s="27"/>
      <c r="P89" s="30"/>
      <c r="Q89" s="30"/>
      <c r="R89" s="21"/>
      <c r="S89" s="21"/>
      <c r="T89" s="21"/>
      <c r="U89" s="22"/>
      <c r="V89" s="22"/>
      <c r="W89" s="22"/>
      <c r="X89" s="22"/>
      <c r="Y89" s="23"/>
    </row>
    <row r="90" spans="1:25" ht="15" customHeight="1" x14ac:dyDescent="0.25">
      <c r="A90" s="24"/>
      <c r="B90" s="25"/>
      <c r="C90" s="25"/>
      <c r="D90" s="25"/>
      <c r="E90" s="26"/>
      <c r="F90" s="27"/>
      <c r="G90" s="28"/>
      <c r="H90" s="27"/>
      <c r="I90" s="29"/>
      <c r="J90" s="30"/>
      <c r="K90" s="18" t="s">
        <v>47</v>
      </c>
      <c r="L90" s="31" t="s">
        <v>48</v>
      </c>
      <c r="M90" s="32"/>
      <c r="N90" s="15"/>
      <c r="O90" s="27"/>
      <c r="P90" s="30"/>
      <c r="Q90" s="30"/>
      <c r="R90" s="21"/>
      <c r="S90" s="21"/>
      <c r="T90" s="21"/>
      <c r="U90" s="22"/>
      <c r="V90" s="22"/>
      <c r="W90" s="22"/>
      <c r="X90" s="22"/>
      <c r="Y90" s="23"/>
    </row>
    <row r="91" spans="1:25" ht="15" customHeight="1" thickBot="1" x14ac:dyDescent="0.3">
      <c r="A91" s="24"/>
      <c r="B91" s="25"/>
      <c r="C91" s="25"/>
      <c r="D91" s="25"/>
      <c r="E91" s="26"/>
      <c r="F91" s="27"/>
      <c r="G91" s="28"/>
      <c r="H91" s="27"/>
      <c r="I91" s="29"/>
      <c r="J91" s="30"/>
      <c r="K91" s="19" t="s">
        <v>47</v>
      </c>
      <c r="L91" s="27" t="s">
        <v>48</v>
      </c>
      <c r="M91" s="28"/>
      <c r="N91" s="15"/>
      <c r="O91" s="27"/>
      <c r="P91" s="30"/>
      <c r="Q91" s="30"/>
      <c r="R91" s="21"/>
      <c r="S91" s="21"/>
      <c r="T91" s="21"/>
      <c r="U91" s="22"/>
      <c r="V91" s="22"/>
      <c r="W91" s="22"/>
      <c r="X91" s="22"/>
      <c r="Y91" s="23"/>
    </row>
    <row r="92" spans="1:25" ht="15" customHeight="1" x14ac:dyDescent="0.25">
      <c r="A92" s="24"/>
      <c r="B92" s="25"/>
      <c r="C92" s="25"/>
      <c r="D92" s="25"/>
      <c r="E92" s="26"/>
      <c r="F92" s="27"/>
      <c r="G92" s="28"/>
      <c r="H92" s="27"/>
      <c r="I92" s="29"/>
      <c r="J92" s="30"/>
      <c r="K92" s="18" t="s">
        <v>47</v>
      </c>
      <c r="L92" s="31" t="s">
        <v>48</v>
      </c>
      <c r="M92" s="32"/>
      <c r="N92" s="15"/>
      <c r="O92" s="27"/>
      <c r="P92" s="30"/>
      <c r="Q92" s="30"/>
      <c r="R92" s="21"/>
      <c r="S92" s="21"/>
      <c r="T92" s="21"/>
      <c r="U92" s="22"/>
      <c r="V92" s="22"/>
      <c r="W92" s="22"/>
      <c r="X92" s="22"/>
      <c r="Y92" s="23"/>
    </row>
    <row r="93" spans="1:25" ht="15" customHeight="1" thickBot="1" x14ac:dyDescent="0.3">
      <c r="A93" s="24"/>
      <c r="B93" s="25"/>
      <c r="C93" s="25"/>
      <c r="D93" s="25"/>
      <c r="E93" s="26"/>
      <c r="F93" s="27"/>
      <c r="G93" s="28"/>
      <c r="H93" s="27"/>
      <c r="I93" s="29"/>
      <c r="J93" s="30"/>
      <c r="K93" s="19" t="s">
        <v>47</v>
      </c>
      <c r="L93" s="27" t="s">
        <v>48</v>
      </c>
      <c r="M93" s="28"/>
      <c r="N93" s="15"/>
      <c r="O93" s="27"/>
      <c r="P93" s="30"/>
      <c r="Q93" s="30"/>
      <c r="R93" s="21"/>
      <c r="S93" s="21"/>
      <c r="T93" s="21"/>
      <c r="U93" s="22"/>
      <c r="V93" s="22"/>
      <c r="W93" s="22"/>
      <c r="X93" s="22"/>
      <c r="Y93" s="23"/>
    </row>
    <row r="94" spans="1:25" ht="15" customHeight="1" x14ac:dyDescent="0.25">
      <c r="A94" s="24"/>
      <c r="B94" s="25"/>
      <c r="C94" s="25"/>
      <c r="D94" s="25"/>
      <c r="E94" s="26"/>
      <c r="F94" s="27"/>
      <c r="G94" s="28"/>
      <c r="H94" s="27"/>
      <c r="I94" s="29"/>
      <c r="J94" s="30"/>
      <c r="K94" s="18" t="s">
        <v>47</v>
      </c>
      <c r="L94" s="31" t="s">
        <v>48</v>
      </c>
      <c r="M94" s="32"/>
      <c r="N94" s="15"/>
      <c r="O94" s="27"/>
      <c r="P94" s="30"/>
      <c r="Q94" s="30"/>
      <c r="R94" s="21"/>
      <c r="S94" s="21"/>
      <c r="T94" s="21"/>
      <c r="U94" s="22"/>
      <c r="V94" s="22"/>
      <c r="W94" s="22"/>
      <c r="X94" s="22"/>
      <c r="Y94" s="23"/>
    </row>
    <row r="95" spans="1:25" ht="15" customHeight="1" thickBot="1" x14ac:dyDescent="0.3">
      <c r="A95" s="24"/>
      <c r="B95" s="25"/>
      <c r="C95" s="25"/>
      <c r="D95" s="25"/>
      <c r="E95" s="26"/>
      <c r="F95" s="27"/>
      <c r="G95" s="28"/>
      <c r="H95" s="27"/>
      <c r="I95" s="29"/>
      <c r="J95" s="30"/>
      <c r="K95" s="19" t="s">
        <v>47</v>
      </c>
      <c r="L95" s="27" t="s">
        <v>48</v>
      </c>
      <c r="M95" s="28"/>
      <c r="N95" s="15"/>
      <c r="O95" s="27"/>
      <c r="P95" s="30"/>
      <c r="Q95" s="30"/>
      <c r="R95" s="21"/>
      <c r="S95" s="21"/>
      <c r="T95" s="21"/>
      <c r="U95" s="22"/>
      <c r="V95" s="22"/>
      <c r="W95" s="22"/>
      <c r="X95" s="22"/>
      <c r="Y95" s="23"/>
    </row>
    <row r="96" spans="1:25" ht="15" customHeight="1" x14ac:dyDescent="0.25">
      <c r="A96" s="24"/>
      <c r="B96" s="25"/>
      <c r="C96" s="25"/>
      <c r="D96" s="25"/>
      <c r="E96" s="26"/>
      <c r="F96" s="27"/>
      <c r="G96" s="28"/>
      <c r="H96" s="27"/>
      <c r="I96" s="29"/>
      <c r="J96" s="30"/>
      <c r="K96" s="18" t="s">
        <v>47</v>
      </c>
      <c r="L96" s="31" t="s">
        <v>48</v>
      </c>
      <c r="M96" s="32"/>
      <c r="N96" s="15"/>
      <c r="O96" s="27"/>
      <c r="P96" s="30"/>
      <c r="Q96" s="30"/>
      <c r="R96" s="21"/>
      <c r="S96" s="21"/>
      <c r="T96" s="21"/>
      <c r="U96" s="22"/>
      <c r="V96" s="22"/>
      <c r="W96" s="22"/>
      <c r="X96" s="22"/>
      <c r="Y96" s="23"/>
    </row>
    <row r="97" spans="1:25" ht="15" customHeight="1" thickBot="1" x14ac:dyDescent="0.3">
      <c r="A97" s="24"/>
      <c r="B97" s="25"/>
      <c r="C97" s="25"/>
      <c r="D97" s="25"/>
      <c r="E97" s="26"/>
      <c r="F97" s="27"/>
      <c r="G97" s="28"/>
      <c r="H97" s="27"/>
      <c r="I97" s="29"/>
      <c r="J97" s="30"/>
      <c r="K97" s="19" t="s">
        <v>47</v>
      </c>
      <c r="L97" s="27" t="s">
        <v>48</v>
      </c>
      <c r="M97" s="28"/>
      <c r="N97" s="15"/>
      <c r="O97" s="27"/>
      <c r="P97" s="30"/>
      <c r="Q97" s="30"/>
      <c r="R97" s="21"/>
      <c r="S97" s="21"/>
      <c r="T97" s="21"/>
      <c r="U97" s="22"/>
      <c r="V97" s="22"/>
      <c r="W97" s="22"/>
      <c r="X97" s="22"/>
      <c r="Y97" s="23"/>
    </row>
    <row r="98" spans="1:25" ht="15" customHeight="1" x14ac:dyDescent="0.25">
      <c r="A98" s="24"/>
      <c r="B98" s="25"/>
      <c r="C98" s="25"/>
      <c r="D98" s="25"/>
      <c r="E98" s="26"/>
      <c r="F98" s="27"/>
      <c r="G98" s="28"/>
      <c r="H98" s="27"/>
      <c r="I98" s="29"/>
      <c r="J98" s="30"/>
      <c r="K98" s="18" t="s">
        <v>47</v>
      </c>
      <c r="L98" s="31" t="s">
        <v>48</v>
      </c>
      <c r="M98" s="32"/>
      <c r="N98" s="15"/>
      <c r="O98" s="27"/>
      <c r="P98" s="30"/>
      <c r="Q98" s="30"/>
      <c r="R98" s="21"/>
      <c r="S98" s="21"/>
      <c r="T98" s="21"/>
      <c r="U98" s="22"/>
      <c r="V98" s="22"/>
      <c r="W98" s="22"/>
      <c r="X98" s="22"/>
      <c r="Y98" s="23"/>
    </row>
    <row r="99" spans="1:25" ht="15" customHeight="1" thickBot="1" x14ac:dyDescent="0.3">
      <c r="A99" s="24"/>
      <c r="B99" s="25"/>
      <c r="C99" s="25"/>
      <c r="D99" s="25"/>
      <c r="E99" s="26"/>
      <c r="F99" s="27"/>
      <c r="G99" s="28"/>
      <c r="H99" s="27"/>
      <c r="I99" s="29"/>
      <c r="J99" s="30"/>
      <c r="K99" s="19" t="s">
        <v>47</v>
      </c>
      <c r="L99" s="27" t="s">
        <v>48</v>
      </c>
      <c r="M99" s="28"/>
      <c r="N99" s="15"/>
      <c r="O99" s="27"/>
      <c r="P99" s="30"/>
      <c r="Q99" s="30"/>
      <c r="R99" s="21"/>
      <c r="S99" s="21"/>
      <c r="T99" s="21"/>
      <c r="U99" s="22"/>
      <c r="V99" s="22"/>
      <c r="W99" s="22"/>
      <c r="X99" s="22"/>
      <c r="Y99" s="23"/>
    </row>
    <row r="100" spans="1:25" ht="15" customHeight="1" x14ac:dyDescent="0.25">
      <c r="A100" s="24"/>
      <c r="B100" s="25"/>
      <c r="C100" s="25"/>
      <c r="D100" s="25"/>
      <c r="E100" s="26"/>
      <c r="F100" s="27"/>
      <c r="G100" s="28"/>
      <c r="H100" s="27"/>
      <c r="I100" s="29"/>
      <c r="J100" s="30"/>
      <c r="K100" s="18" t="s">
        <v>47</v>
      </c>
      <c r="L100" s="31" t="s">
        <v>48</v>
      </c>
      <c r="M100" s="32"/>
      <c r="N100" s="15"/>
      <c r="O100" s="27"/>
      <c r="P100" s="30"/>
      <c r="Q100" s="30"/>
      <c r="R100" s="21"/>
      <c r="S100" s="21"/>
      <c r="T100" s="21"/>
      <c r="U100" s="22"/>
      <c r="V100" s="22"/>
      <c r="W100" s="22"/>
      <c r="X100" s="22"/>
      <c r="Y100" s="23"/>
    </row>
    <row r="101" spans="1:25" ht="15" customHeight="1" thickBot="1" x14ac:dyDescent="0.3">
      <c r="A101" s="24"/>
      <c r="B101" s="25"/>
      <c r="C101" s="25"/>
      <c r="D101" s="25"/>
      <c r="E101" s="26"/>
      <c r="F101" s="27"/>
      <c r="G101" s="28"/>
      <c r="H101" s="27"/>
      <c r="I101" s="29"/>
      <c r="J101" s="30"/>
      <c r="K101" s="19" t="s">
        <v>47</v>
      </c>
      <c r="L101" s="27" t="s">
        <v>48</v>
      </c>
      <c r="M101" s="28"/>
      <c r="N101" s="15"/>
      <c r="O101" s="27"/>
      <c r="P101" s="30"/>
      <c r="Q101" s="30"/>
      <c r="R101" s="21"/>
      <c r="S101" s="21"/>
      <c r="T101" s="21"/>
      <c r="U101" s="22"/>
      <c r="V101" s="22"/>
      <c r="W101" s="22"/>
      <c r="X101" s="22"/>
      <c r="Y101" s="23"/>
    </row>
    <row r="102" spans="1:25" ht="15" customHeight="1" x14ac:dyDescent="0.25">
      <c r="A102" s="24"/>
      <c r="B102" s="25"/>
      <c r="C102" s="25"/>
      <c r="D102" s="25"/>
      <c r="E102" s="26"/>
      <c r="F102" s="27"/>
      <c r="G102" s="28"/>
      <c r="H102" s="27"/>
      <c r="I102" s="29"/>
      <c r="J102" s="30"/>
      <c r="K102" s="18" t="s">
        <v>47</v>
      </c>
      <c r="L102" s="31" t="s">
        <v>48</v>
      </c>
      <c r="M102" s="32"/>
      <c r="N102" s="15"/>
      <c r="O102" s="27"/>
      <c r="P102" s="30"/>
      <c r="Q102" s="30"/>
      <c r="R102" s="21"/>
      <c r="S102" s="21"/>
      <c r="T102" s="21"/>
      <c r="U102" s="22"/>
      <c r="V102" s="22"/>
      <c r="W102" s="22"/>
      <c r="X102" s="22"/>
      <c r="Y102" s="23"/>
    </row>
    <row r="103" spans="1:25" ht="15" customHeight="1" thickBot="1" x14ac:dyDescent="0.3">
      <c r="A103" s="24"/>
      <c r="B103" s="25"/>
      <c r="C103" s="25"/>
      <c r="D103" s="25"/>
      <c r="E103" s="26"/>
      <c r="F103" s="27"/>
      <c r="G103" s="28"/>
      <c r="H103" s="27"/>
      <c r="I103" s="29"/>
      <c r="J103" s="30"/>
      <c r="K103" s="19" t="s">
        <v>47</v>
      </c>
      <c r="L103" s="27" t="s">
        <v>48</v>
      </c>
      <c r="M103" s="28"/>
      <c r="N103" s="15"/>
      <c r="O103" s="27"/>
      <c r="P103" s="30"/>
      <c r="Q103" s="30"/>
      <c r="R103" s="21"/>
      <c r="S103" s="21"/>
      <c r="T103" s="21"/>
      <c r="U103" s="22"/>
      <c r="V103" s="22"/>
      <c r="W103" s="22"/>
      <c r="X103" s="22"/>
      <c r="Y103" s="23"/>
    </row>
    <row r="104" spans="1:25" ht="15" customHeight="1" x14ac:dyDescent="0.25">
      <c r="A104" s="24"/>
      <c r="B104" s="25"/>
      <c r="C104" s="25"/>
      <c r="D104" s="25"/>
      <c r="E104" s="26"/>
      <c r="F104" s="27"/>
      <c r="G104" s="28"/>
      <c r="H104" s="27"/>
      <c r="I104" s="29"/>
      <c r="J104" s="30"/>
      <c r="K104" s="18" t="s">
        <v>47</v>
      </c>
      <c r="L104" s="31" t="s">
        <v>48</v>
      </c>
      <c r="M104" s="32"/>
      <c r="N104" s="15"/>
      <c r="O104" s="27"/>
      <c r="P104" s="30"/>
      <c r="Q104" s="30"/>
      <c r="R104" s="21"/>
      <c r="S104" s="21"/>
      <c r="T104" s="21"/>
      <c r="U104" s="22"/>
      <c r="V104" s="22"/>
      <c r="W104" s="22"/>
      <c r="X104" s="22"/>
      <c r="Y104" s="23"/>
    </row>
    <row r="105" spans="1:25" ht="15" customHeight="1" thickBot="1" x14ac:dyDescent="0.3">
      <c r="A105" s="24"/>
      <c r="B105" s="25"/>
      <c r="C105" s="25"/>
      <c r="D105" s="25"/>
      <c r="E105" s="26"/>
      <c r="F105" s="27"/>
      <c r="G105" s="28"/>
      <c r="H105" s="27"/>
      <c r="I105" s="29"/>
      <c r="J105" s="30"/>
      <c r="K105" s="19" t="s">
        <v>47</v>
      </c>
      <c r="L105" s="27" t="s">
        <v>48</v>
      </c>
      <c r="M105" s="28"/>
      <c r="N105" s="15"/>
      <c r="O105" s="27"/>
      <c r="P105" s="30"/>
      <c r="Q105" s="30"/>
      <c r="R105" s="21"/>
      <c r="S105" s="21"/>
      <c r="T105" s="21"/>
      <c r="U105" s="22"/>
      <c r="V105" s="22"/>
      <c r="W105" s="22"/>
      <c r="X105" s="22"/>
      <c r="Y105" s="23"/>
    </row>
    <row r="106" spans="1:25" ht="15" customHeight="1" x14ac:dyDescent="0.25">
      <c r="A106" s="24"/>
      <c r="B106" s="25"/>
      <c r="C106" s="25"/>
      <c r="D106" s="25"/>
      <c r="E106" s="26"/>
      <c r="F106" s="27"/>
      <c r="G106" s="28"/>
      <c r="H106" s="27"/>
      <c r="I106" s="29"/>
      <c r="J106" s="30"/>
      <c r="K106" s="18" t="s">
        <v>47</v>
      </c>
      <c r="L106" s="31" t="s">
        <v>48</v>
      </c>
      <c r="M106" s="32"/>
      <c r="N106" s="15"/>
      <c r="O106" s="27"/>
      <c r="P106" s="30"/>
      <c r="Q106" s="30"/>
      <c r="R106" s="21"/>
      <c r="S106" s="21"/>
      <c r="T106" s="21"/>
      <c r="U106" s="22"/>
      <c r="V106" s="22"/>
      <c r="W106" s="22"/>
      <c r="X106" s="22"/>
      <c r="Y106" s="23"/>
    </row>
    <row r="107" spans="1:25" ht="15" customHeight="1" thickBot="1" x14ac:dyDescent="0.3">
      <c r="A107" s="24"/>
      <c r="B107" s="25"/>
      <c r="C107" s="25"/>
      <c r="D107" s="25"/>
      <c r="E107" s="26"/>
      <c r="F107" s="27"/>
      <c r="G107" s="28"/>
      <c r="H107" s="27"/>
      <c r="I107" s="29"/>
      <c r="J107" s="30"/>
      <c r="K107" s="19" t="s">
        <v>47</v>
      </c>
      <c r="L107" s="27" t="s">
        <v>48</v>
      </c>
      <c r="M107" s="28"/>
      <c r="N107" s="15"/>
      <c r="O107" s="27"/>
      <c r="P107" s="30"/>
      <c r="Q107" s="30"/>
      <c r="R107" s="21"/>
      <c r="S107" s="21"/>
      <c r="T107" s="21"/>
      <c r="U107" s="22"/>
      <c r="V107" s="22"/>
      <c r="W107" s="22"/>
      <c r="X107" s="22"/>
      <c r="Y107" s="23"/>
    </row>
    <row r="108" spans="1:25" ht="15" customHeight="1" x14ac:dyDescent="0.25">
      <c r="A108" s="24"/>
      <c r="B108" s="25"/>
      <c r="C108" s="25"/>
      <c r="D108" s="25"/>
      <c r="E108" s="26"/>
      <c r="F108" s="27"/>
      <c r="G108" s="28"/>
      <c r="H108" s="27"/>
      <c r="I108" s="29"/>
      <c r="J108" s="30"/>
      <c r="K108" s="18" t="s">
        <v>47</v>
      </c>
      <c r="L108" s="31" t="s">
        <v>48</v>
      </c>
      <c r="M108" s="32"/>
      <c r="N108" s="15"/>
      <c r="O108" s="27"/>
      <c r="P108" s="30"/>
      <c r="Q108" s="30"/>
      <c r="R108" s="21"/>
      <c r="S108" s="21"/>
      <c r="T108" s="21"/>
      <c r="U108" s="22"/>
      <c r="V108" s="22"/>
      <c r="W108" s="22"/>
      <c r="X108" s="22"/>
      <c r="Y108" s="23"/>
    </row>
    <row r="109" spans="1:25" ht="15" customHeight="1" thickBot="1" x14ac:dyDescent="0.3">
      <c r="A109" s="24"/>
      <c r="B109" s="25"/>
      <c r="C109" s="25"/>
      <c r="D109" s="25"/>
      <c r="E109" s="26"/>
      <c r="F109" s="27"/>
      <c r="G109" s="28"/>
      <c r="H109" s="27"/>
      <c r="I109" s="29"/>
      <c r="J109" s="30"/>
      <c r="K109" s="19" t="s">
        <v>47</v>
      </c>
      <c r="L109" s="27" t="s">
        <v>48</v>
      </c>
      <c r="M109" s="28"/>
      <c r="N109" s="15"/>
      <c r="O109" s="27"/>
      <c r="P109" s="30"/>
      <c r="Q109" s="30"/>
      <c r="R109" s="21"/>
      <c r="S109" s="21"/>
      <c r="T109" s="21"/>
      <c r="U109" s="22"/>
      <c r="V109" s="22"/>
      <c r="W109" s="22"/>
      <c r="X109" s="22"/>
      <c r="Y109" s="23"/>
    </row>
    <row r="110" spans="1:25" ht="15" customHeight="1" x14ac:dyDescent="0.25">
      <c r="A110" s="24"/>
      <c r="B110" s="25"/>
      <c r="C110" s="25"/>
      <c r="D110" s="25"/>
      <c r="E110" s="26"/>
      <c r="F110" s="27"/>
      <c r="G110" s="28"/>
      <c r="H110" s="27"/>
      <c r="I110" s="29"/>
      <c r="J110" s="30"/>
      <c r="K110" s="18" t="s">
        <v>47</v>
      </c>
      <c r="L110" s="31" t="s">
        <v>48</v>
      </c>
      <c r="M110" s="32"/>
      <c r="N110" s="15"/>
      <c r="O110" s="27"/>
      <c r="P110" s="30"/>
      <c r="Q110" s="30"/>
      <c r="R110" s="21"/>
      <c r="S110" s="21"/>
      <c r="T110" s="21"/>
      <c r="U110" s="22"/>
      <c r="V110" s="22"/>
      <c r="W110" s="22"/>
      <c r="X110" s="22"/>
      <c r="Y110" s="23"/>
    </row>
    <row r="111" spans="1:25" ht="15" customHeight="1" thickBot="1" x14ac:dyDescent="0.3">
      <c r="A111" s="24"/>
      <c r="B111" s="25"/>
      <c r="C111" s="25"/>
      <c r="D111" s="25"/>
      <c r="E111" s="26"/>
      <c r="F111" s="27"/>
      <c r="G111" s="28"/>
      <c r="H111" s="27"/>
      <c r="I111" s="29"/>
      <c r="J111" s="30"/>
      <c r="K111" s="19" t="s">
        <v>47</v>
      </c>
      <c r="L111" s="27" t="s">
        <v>48</v>
      </c>
      <c r="M111" s="28"/>
      <c r="N111" s="15"/>
      <c r="O111" s="27"/>
      <c r="P111" s="30"/>
      <c r="Q111" s="30"/>
      <c r="R111" s="21"/>
      <c r="S111" s="21"/>
      <c r="T111" s="21"/>
      <c r="U111" s="22"/>
      <c r="V111" s="22"/>
      <c r="W111" s="22"/>
      <c r="X111" s="22"/>
      <c r="Y111" s="23"/>
    </row>
    <row r="112" spans="1:25" ht="15" customHeight="1" x14ac:dyDescent="0.25">
      <c r="A112" s="24"/>
      <c r="B112" s="25"/>
      <c r="C112" s="25"/>
      <c r="D112" s="25"/>
      <c r="E112" s="26"/>
      <c r="F112" s="27"/>
      <c r="G112" s="28"/>
      <c r="H112" s="27"/>
      <c r="I112" s="29"/>
      <c r="J112" s="30"/>
      <c r="K112" s="18" t="s">
        <v>47</v>
      </c>
      <c r="L112" s="31" t="s">
        <v>48</v>
      </c>
      <c r="M112" s="32"/>
      <c r="N112" s="15"/>
      <c r="O112" s="27"/>
      <c r="P112" s="30"/>
      <c r="Q112" s="30"/>
      <c r="R112" s="21"/>
      <c r="S112" s="21"/>
      <c r="T112" s="21"/>
      <c r="U112" s="22"/>
      <c r="V112" s="22"/>
      <c r="W112" s="22"/>
      <c r="X112" s="22"/>
      <c r="Y112" s="23"/>
    </row>
    <row r="113" spans="1:25" ht="15" customHeight="1" thickBot="1" x14ac:dyDescent="0.3">
      <c r="A113" s="24"/>
      <c r="B113" s="25"/>
      <c r="C113" s="25"/>
      <c r="D113" s="25"/>
      <c r="E113" s="26"/>
      <c r="F113" s="27"/>
      <c r="G113" s="28"/>
      <c r="H113" s="27"/>
      <c r="I113" s="29"/>
      <c r="J113" s="30"/>
      <c r="K113" s="19" t="s">
        <v>47</v>
      </c>
      <c r="L113" s="27" t="s">
        <v>48</v>
      </c>
      <c r="M113" s="28"/>
      <c r="N113" s="15"/>
      <c r="O113" s="27"/>
      <c r="P113" s="30"/>
      <c r="Q113" s="30"/>
      <c r="R113" s="21"/>
      <c r="S113" s="21"/>
      <c r="T113" s="21"/>
      <c r="U113" s="22"/>
      <c r="V113" s="22"/>
      <c r="W113" s="22"/>
      <c r="X113" s="22"/>
      <c r="Y113" s="23"/>
    </row>
    <row r="114" spans="1:25" ht="15" customHeight="1" x14ac:dyDescent="0.25">
      <c r="A114" s="24"/>
      <c r="B114" s="25"/>
      <c r="C114" s="25"/>
      <c r="D114" s="25"/>
      <c r="E114" s="26"/>
      <c r="F114" s="27"/>
      <c r="G114" s="28"/>
      <c r="H114" s="27"/>
      <c r="I114" s="29"/>
      <c r="J114" s="30"/>
      <c r="K114" s="18" t="s">
        <v>47</v>
      </c>
      <c r="L114" s="31" t="s">
        <v>48</v>
      </c>
      <c r="M114" s="32"/>
      <c r="N114" s="15"/>
      <c r="O114" s="27"/>
      <c r="P114" s="30"/>
      <c r="Q114" s="30"/>
      <c r="R114" s="21"/>
      <c r="S114" s="21"/>
      <c r="T114" s="21"/>
      <c r="U114" s="22"/>
      <c r="V114" s="22"/>
      <c r="W114" s="22"/>
      <c r="X114" s="22"/>
      <c r="Y114" s="23"/>
    </row>
    <row r="115" spans="1:25" ht="15" customHeight="1" thickBot="1" x14ac:dyDescent="0.3">
      <c r="A115" s="24"/>
      <c r="B115" s="25"/>
      <c r="C115" s="25"/>
      <c r="D115" s="25"/>
      <c r="E115" s="26"/>
      <c r="F115" s="27"/>
      <c r="G115" s="28"/>
      <c r="H115" s="27"/>
      <c r="I115" s="29"/>
      <c r="J115" s="30"/>
      <c r="K115" s="19" t="s">
        <v>47</v>
      </c>
      <c r="L115" s="27" t="s">
        <v>48</v>
      </c>
      <c r="M115" s="28"/>
      <c r="N115" s="15"/>
      <c r="O115" s="27"/>
      <c r="P115" s="30"/>
      <c r="Q115" s="30"/>
      <c r="R115" s="21"/>
      <c r="S115" s="21"/>
      <c r="T115" s="21"/>
      <c r="U115" s="22"/>
      <c r="V115" s="22"/>
      <c r="W115" s="22"/>
      <c r="X115" s="22"/>
      <c r="Y115" s="23"/>
    </row>
    <row r="116" spans="1:25" ht="15" customHeight="1" x14ac:dyDescent="0.25">
      <c r="A116" s="24"/>
      <c r="B116" s="25"/>
      <c r="C116" s="25"/>
      <c r="D116" s="25"/>
      <c r="E116" s="26"/>
      <c r="F116" s="27"/>
      <c r="G116" s="28"/>
      <c r="H116" s="27"/>
      <c r="I116" s="29"/>
      <c r="J116" s="30"/>
      <c r="K116" s="18" t="s">
        <v>47</v>
      </c>
      <c r="L116" s="31" t="s">
        <v>48</v>
      </c>
      <c r="M116" s="32"/>
      <c r="N116" s="15"/>
      <c r="O116" s="27"/>
      <c r="P116" s="30"/>
      <c r="Q116" s="30"/>
      <c r="R116" s="21"/>
      <c r="S116" s="21"/>
      <c r="T116" s="21"/>
      <c r="U116" s="22"/>
      <c r="V116" s="22"/>
      <c r="W116" s="22"/>
      <c r="X116" s="22"/>
      <c r="Y116" s="23"/>
    </row>
    <row r="117" spans="1:25" ht="15" customHeight="1" thickBot="1" x14ac:dyDescent="0.3">
      <c r="A117" s="24"/>
      <c r="B117" s="25"/>
      <c r="C117" s="25"/>
      <c r="D117" s="25"/>
      <c r="E117" s="26"/>
      <c r="F117" s="27"/>
      <c r="G117" s="28"/>
      <c r="H117" s="27"/>
      <c r="I117" s="29"/>
      <c r="J117" s="30"/>
      <c r="K117" s="19" t="s">
        <v>47</v>
      </c>
      <c r="L117" s="27" t="s">
        <v>48</v>
      </c>
      <c r="M117" s="28"/>
      <c r="N117" s="15"/>
      <c r="O117" s="27"/>
      <c r="P117" s="30"/>
      <c r="Q117" s="30"/>
      <c r="R117" s="21"/>
      <c r="S117" s="21"/>
      <c r="T117" s="21"/>
      <c r="U117" s="22"/>
      <c r="V117" s="22"/>
      <c r="W117" s="22"/>
      <c r="X117" s="22"/>
      <c r="Y117" s="23"/>
    </row>
    <row r="118" spans="1:25" ht="15" customHeight="1" x14ac:dyDescent="0.25">
      <c r="A118" s="24"/>
      <c r="B118" s="25"/>
      <c r="C118" s="25"/>
      <c r="D118" s="25"/>
      <c r="E118" s="26"/>
      <c r="F118" s="27"/>
      <c r="G118" s="28"/>
      <c r="H118" s="27"/>
      <c r="I118" s="29"/>
      <c r="J118" s="30"/>
      <c r="K118" s="18" t="s">
        <v>47</v>
      </c>
      <c r="L118" s="31" t="s">
        <v>48</v>
      </c>
      <c r="M118" s="32"/>
      <c r="N118" s="15"/>
      <c r="O118" s="27"/>
      <c r="P118" s="30"/>
      <c r="Q118" s="30"/>
      <c r="R118" s="21"/>
      <c r="S118" s="21"/>
      <c r="T118" s="21"/>
      <c r="U118" s="22"/>
      <c r="V118" s="22"/>
      <c r="W118" s="22"/>
      <c r="X118" s="22"/>
      <c r="Y118" s="23"/>
    </row>
    <row r="119" spans="1:25" ht="15" customHeight="1" thickBot="1" x14ac:dyDescent="0.3">
      <c r="A119" s="33"/>
      <c r="B119" s="34"/>
      <c r="C119" s="34"/>
      <c r="D119" s="34"/>
      <c r="E119" s="35"/>
      <c r="F119" s="27"/>
      <c r="G119" s="28"/>
      <c r="H119" s="27"/>
      <c r="I119" s="29"/>
      <c r="J119" s="30"/>
      <c r="K119" s="19" t="s">
        <v>47</v>
      </c>
      <c r="L119" s="27" t="s">
        <v>48</v>
      </c>
      <c r="M119" s="28"/>
      <c r="N119" s="15"/>
      <c r="O119" s="27"/>
      <c r="P119" s="30"/>
      <c r="Q119" s="30"/>
      <c r="R119" s="21"/>
      <c r="S119" s="21"/>
      <c r="T119" s="21"/>
      <c r="U119" s="22"/>
      <c r="V119" s="22"/>
      <c r="W119" s="22"/>
      <c r="X119" s="22"/>
      <c r="Y119" s="23"/>
    </row>
    <row r="120" spans="1:25" ht="15" customHeight="1" x14ac:dyDescent="0.25">
      <c r="A120" s="33"/>
      <c r="B120" s="34"/>
      <c r="C120" s="34"/>
      <c r="D120" s="34"/>
      <c r="E120" s="35"/>
      <c r="F120" s="27"/>
      <c r="G120" s="28"/>
      <c r="H120" s="27"/>
      <c r="I120" s="29"/>
      <c r="J120" s="30"/>
      <c r="K120" s="18" t="s">
        <v>47</v>
      </c>
      <c r="L120" s="31" t="s">
        <v>48</v>
      </c>
      <c r="M120" s="32"/>
      <c r="N120" s="15"/>
      <c r="O120" s="27"/>
      <c r="P120" s="30"/>
      <c r="Q120" s="30"/>
      <c r="R120" s="21"/>
      <c r="S120" s="21"/>
      <c r="T120" s="21"/>
      <c r="U120" s="22"/>
      <c r="V120" s="22"/>
      <c r="W120" s="22"/>
      <c r="X120" s="22"/>
      <c r="Y120" s="23"/>
    </row>
    <row r="121" spans="1:25" ht="15" customHeight="1" thickBot="1" x14ac:dyDescent="0.3">
      <c r="A121" s="33"/>
      <c r="B121" s="34"/>
      <c r="C121" s="34"/>
      <c r="D121" s="34"/>
      <c r="E121" s="35"/>
      <c r="F121" s="27"/>
      <c r="G121" s="28"/>
      <c r="H121" s="27"/>
      <c r="I121" s="29"/>
      <c r="J121" s="30"/>
      <c r="K121" s="19" t="s">
        <v>47</v>
      </c>
      <c r="L121" s="27" t="s">
        <v>48</v>
      </c>
      <c r="M121" s="28"/>
      <c r="N121" s="15"/>
      <c r="O121" s="27"/>
      <c r="P121" s="30"/>
      <c r="Q121" s="30"/>
      <c r="R121" s="21"/>
      <c r="S121" s="21"/>
      <c r="T121" s="21"/>
      <c r="U121" s="22"/>
      <c r="V121" s="22"/>
      <c r="W121" s="22"/>
      <c r="X121" s="22"/>
      <c r="Y121" s="23"/>
    </row>
    <row r="122" spans="1:25" ht="15" customHeight="1" x14ac:dyDescent="0.25">
      <c r="A122" s="33"/>
      <c r="B122" s="34"/>
      <c r="C122" s="34"/>
      <c r="D122" s="34"/>
      <c r="E122" s="35"/>
      <c r="F122" s="27"/>
      <c r="G122" s="28"/>
      <c r="H122" s="27"/>
      <c r="I122" s="29"/>
      <c r="J122" s="30"/>
      <c r="K122" s="18" t="s">
        <v>47</v>
      </c>
      <c r="L122" s="31" t="s">
        <v>48</v>
      </c>
      <c r="M122" s="32"/>
      <c r="N122" s="15"/>
      <c r="O122" s="27"/>
      <c r="P122" s="30"/>
      <c r="Q122" s="30"/>
      <c r="R122" s="21"/>
      <c r="S122" s="21"/>
      <c r="T122" s="21"/>
      <c r="U122" s="22"/>
      <c r="V122" s="22"/>
      <c r="W122" s="22"/>
      <c r="X122" s="22"/>
      <c r="Y122" s="23"/>
    </row>
    <row r="123" spans="1:25" ht="15" customHeight="1" thickBot="1" x14ac:dyDescent="0.3">
      <c r="A123" s="33"/>
      <c r="B123" s="34"/>
      <c r="C123" s="34"/>
      <c r="D123" s="34"/>
      <c r="E123" s="35"/>
      <c r="F123" s="27"/>
      <c r="G123" s="28"/>
      <c r="H123" s="27"/>
      <c r="I123" s="29"/>
      <c r="J123" s="30"/>
      <c r="K123" s="19" t="s">
        <v>47</v>
      </c>
      <c r="L123" s="27" t="s">
        <v>48</v>
      </c>
      <c r="M123" s="28"/>
      <c r="N123" s="15"/>
      <c r="O123" s="27"/>
      <c r="P123" s="30"/>
      <c r="Q123" s="30"/>
      <c r="R123" s="21"/>
      <c r="S123" s="21"/>
      <c r="T123" s="21"/>
      <c r="U123" s="22"/>
      <c r="V123" s="22"/>
      <c r="W123" s="22"/>
      <c r="X123" s="22"/>
      <c r="Y123" s="23"/>
    </row>
    <row r="124" spans="1:25" ht="15" customHeight="1" x14ac:dyDescent="0.25">
      <c r="A124" s="33"/>
      <c r="B124" s="34"/>
      <c r="C124" s="34"/>
      <c r="D124" s="34"/>
      <c r="E124" s="35"/>
      <c r="F124" s="27"/>
      <c r="G124" s="28"/>
      <c r="H124" s="27"/>
      <c r="I124" s="29"/>
      <c r="J124" s="30"/>
      <c r="K124" s="18" t="s">
        <v>47</v>
      </c>
      <c r="L124" s="31" t="s">
        <v>48</v>
      </c>
      <c r="M124" s="32"/>
      <c r="N124" s="15"/>
      <c r="O124" s="27"/>
      <c r="P124" s="30"/>
      <c r="Q124" s="30"/>
      <c r="R124" s="21"/>
      <c r="S124" s="21"/>
      <c r="T124" s="21"/>
      <c r="U124" s="22"/>
      <c r="V124" s="22"/>
      <c r="W124" s="22"/>
      <c r="X124" s="22"/>
      <c r="Y124" s="23"/>
    </row>
    <row r="125" spans="1:25" ht="15" customHeight="1" thickBot="1" x14ac:dyDescent="0.3">
      <c r="A125" s="33"/>
      <c r="B125" s="34"/>
      <c r="C125" s="34"/>
      <c r="D125" s="34"/>
      <c r="E125" s="35"/>
      <c r="F125" s="27"/>
      <c r="G125" s="28"/>
      <c r="H125" s="27"/>
      <c r="I125" s="29"/>
      <c r="J125" s="30"/>
      <c r="K125" s="19" t="s">
        <v>47</v>
      </c>
      <c r="L125" s="27" t="s">
        <v>48</v>
      </c>
      <c r="M125" s="28"/>
      <c r="N125" s="15"/>
      <c r="O125" s="27"/>
      <c r="P125" s="30"/>
      <c r="Q125" s="30"/>
      <c r="R125" s="21"/>
      <c r="S125" s="21"/>
      <c r="T125" s="21"/>
      <c r="U125" s="22"/>
      <c r="V125" s="22"/>
      <c r="W125" s="22"/>
      <c r="X125" s="22"/>
      <c r="Y125" s="23"/>
    </row>
    <row r="126" spans="1:25" ht="15" customHeight="1" x14ac:dyDescent="0.25">
      <c r="A126" s="33"/>
      <c r="B126" s="34"/>
      <c r="C126" s="34"/>
      <c r="D126" s="34"/>
      <c r="E126" s="35"/>
      <c r="F126" s="27"/>
      <c r="G126" s="28"/>
      <c r="H126" s="27"/>
      <c r="I126" s="29"/>
      <c r="J126" s="30"/>
      <c r="K126" s="18" t="s">
        <v>47</v>
      </c>
      <c r="L126" s="31" t="s">
        <v>48</v>
      </c>
      <c r="M126" s="32"/>
      <c r="N126" s="15"/>
      <c r="O126" s="27"/>
      <c r="P126" s="30"/>
      <c r="Q126" s="30"/>
      <c r="R126" s="21"/>
      <c r="S126" s="21"/>
      <c r="T126" s="21"/>
      <c r="U126" s="22"/>
      <c r="V126" s="22"/>
      <c r="W126" s="22"/>
      <c r="X126" s="22"/>
      <c r="Y126" s="23"/>
    </row>
    <row r="127" spans="1:25" ht="15" customHeight="1" thickBot="1" x14ac:dyDescent="0.3">
      <c r="A127" s="33"/>
      <c r="B127" s="34"/>
      <c r="C127" s="34"/>
      <c r="D127" s="34"/>
      <c r="E127" s="35"/>
      <c r="F127" s="27"/>
      <c r="G127" s="28"/>
      <c r="H127" s="27"/>
      <c r="I127" s="29"/>
      <c r="J127" s="30"/>
      <c r="K127" s="19" t="s">
        <v>47</v>
      </c>
      <c r="L127" s="27" t="s">
        <v>48</v>
      </c>
      <c r="M127" s="28"/>
      <c r="N127" s="15"/>
      <c r="O127" s="27"/>
      <c r="P127" s="30"/>
      <c r="Q127" s="30"/>
      <c r="R127" s="21"/>
      <c r="S127" s="21"/>
      <c r="T127" s="21"/>
      <c r="U127" s="22"/>
      <c r="V127" s="22"/>
      <c r="W127" s="22"/>
      <c r="X127" s="22"/>
      <c r="Y127" s="23"/>
    </row>
    <row r="128" spans="1:25" ht="15" customHeight="1" x14ac:dyDescent="0.25">
      <c r="A128" s="33"/>
      <c r="B128" s="34"/>
      <c r="C128" s="34"/>
      <c r="D128" s="34"/>
      <c r="E128" s="35"/>
      <c r="F128" s="27"/>
      <c r="G128" s="28"/>
      <c r="H128" s="27"/>
      <c r="I128" s="29"/>
      <c r="J128" s="30"/>
      <c r="K128" s="18" t="s">
        <v>47</v>
      </c>
      <c r="L128" s="31" t="s">
        <v>48</v>
      </c>
      <c r="M128" s="32"/>
      <c r="N128" s="15"/>
      <c r="O128" s="27"/>
      <c r="P128" s="30"/>
      <c r="Q128" s="30"/>
      <c r="R128" s="21"/>
      <c r="S128" s="21"/>
      <c r="T128" s="21"/>
      <c r="U128" s="22"/>
      <c r="V128" s="22"/>
      <c r="W128" s="22"/>
      <c r="X128" s="22"/>
      <c r="Y128" s="23"/>
    </row>
    <row r="129" spans="1:25" ht="15" customHeight="1" thickBot="1" x14ac:dyDescent="0.3">
      <c r="A129" s="33"/>
      <c r="B129" s="34"/>
      <c r="C129" s="34"/>
      <c r="D129" s="34"/>
      <c r="E129" s="35"/>
      <c r="F129" s="27"/>
      <c r="G129" s="28"/>
      <c r="H129" s="27"/>
      <c r="I129" s="29"/>
      <c r="J129" s="30"/>
      <c r="K129" s="19" t="s">
        <v>47</v>
      </c>
      <c r="L129" s="27" t="s">
        <v>48</v>
      </c>
      <c r="M129" s="28"/>
      <c r="N129" s="15"/>
      <c r="O129" s="27"/>
      <c r="P129" s="30"/>
      <c r="Q129" s="30"/>
      <c r="R129" s="21"/>
      <c r="S129" s="21"/>
      <c r="T129" s="21"/>
      <c r="U129" s="22"/>
      <c r="V129" s="22"/>
      <c r="W129" s="22"/>
      <c r="X129" s="22"/>
      <c r="Y129" s="23"/>
    </row>
    <row r="130" spans="1:25" ht="15" customHeight="1" thickBot="1" x14ac:dyDescent="0.3">
      <c r="A130" s="33"/>
      <c r="B130" s="34"/>
      <c r="C130" s="34"/>
      <c r="D130" s="34"/>
      <c r="E130" s="35"/>
      <c r="F130" s="78"/>
      <c r="G130" s="79"/>
      <c r="H130" s="27"/>
      <c r="I130" s="29"/>
      <c r="J130" s="30"/>
      <c r="K130" s="18" t="s">
        <v>47</v>
      </c>
      <c r="L130" s="31" t="s">
        <v>48</v>
      </c>
      <c r="M130" s="32"/>
      <c r="N130" s="16"/>
      <c r="O130" s="27"/>
      <c r="P130" s="30"/>
      <c r="Q130" s="30"/>
      <c r="R130" s="21"/>
      <c r="S130" s="21"/>
      <c r="T130" s="21"/>
      <c r="U130" s="22"/>
      <c r="V130" s="22"/>
      <c r="W130" s="22"/>
      <c r="X130" s="22"/>
      <c r="Y130" s="23"/>
    </row>
    <row r="131" spans="1:25" ht="15" customHeight="1" x14ac:dyDescent="0.25">
      <c r="N131" s="4" t="s">
        <v>32</v>
      </c>
      <c r="O131" s="80">
        <v>10</v>
      </c>
      <c r="P131" s="80"/>
      <c r="Q131" s="80"/>
      <c r="R131" s="80"/>
      <c r="S131" s="80"/>
      <c r="T131" s="80"/>
      <c r="U131" s="80" t="s">
        <v>31</v>
      </c>
      <c r="V131" s="80"/>
      <c r="W131" s="81">
        <f>SUM(W22:Y130)</f>
        <v>41370.18</v>
      </c>
      <c r="X131" s="80"/>
      <c r="Y131" s="80"/>
    </row>
    <row r="133" spans="1:25" ht="15" customHeight="1" x14ac:dyDescent="0.25">
      <c r="A133" s="1" t="s">
        <v>0</v>
      </c>
      <c r="B133" s="85"/>
      <c r="C133" s="85"/>
      <c r="D133" s="10"/>
      <c r="E133" s="61"/>
      <c r="F133" s="61"/>
      <c r="G133" s="61"/>
      <c r="H133" s="10"/>
      <c r="I133" s="61"/>
      <c r="J133" s="61"/>
      <c r="K133" s="61"/>
      <c r="L133" s="61"/>
      <c r="M133" s="61"/>
      <c r="N133" s="61"/>
      <c r="O133" s="17" t="s">
        <v>33</v>
      </c>
    </row>
    <row r="134" spans="1:25" ht="15" customHeight="1" x14ac:dyDescent="0.25">
      <c r="A134" s="10"/>
      <c r="B134" s="82" t="s">
        <v>43</v>
      </c>
      <c r="C134" s="82"/>
      <c r="D134" s="10"/>
      <c r="E134" s="82" t="s">
        <v>44</v>
      </c>
      <c r="F134" s="82"/>
      <c r="G134" s="82"/>
      <c r="H134" s="10"/>
      <c r="I134" s="83" t="s">
        <v>45</v>
      </c>
      <c r="J134" s="83"/>
      <c r="K134" s="83"/>
      <c r="L134" s="83"/>
      <c r="M134" s="83"/>
      <c r="N134" s="83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spans="1:25" ht="15" customHeight="1" x14ac:dyDescent="0.25">
      <c r="A135" s="1" t="s">
        <v>1</v>
      </c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10" t="s">
        <v>41</v>
      </c>
      <c r="X135" s="20"/>
      <c r="Y135" s="10" t="s">
        <v>42</v>
      </c>
    </row>
    <row r="136" spans="1:25" ht="15" customHeight="1" x14ac:dyDescent="0.25">
      <c r="B136" s="82" t="s">
        <v>46</v>
      </c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</row>
    <row r="137" spans="1:25" ht="15" customHeight="1" x14ac:dyDescent="0.25">
      <c r="A137" s="1" t="s">
        <v>2</v>
      </c>
      <c r="B137" s="84"/>
      <c r="C137" s="84"/>
      <c r="D137" s="10"/>
      <c r="E137" s="61"/>
      <c r="F137" s="61"/>
      <c r="G137" s="61"/>
      <c r="H137" s="10"/>
      <c r="I137" s="61"/>
      <c r="J137" s="61"/>
      <c r="K137" s="61"/>
      <c r="L137" s="61"/>
      <c r="M137" s="61"/>
      <c r="N137" s="61"/>
    </row>
    <row r="138" spans="1:25" ht="15" customHeight="1" x14ac:dyDescent="0.25">
      <c r="B138" s="82" t="s">
        <v>43</v>
      </c>
      <c r="C138" s="82"/>
      <c r="D138" s="10"/>
      <c r="E138" s="82" t="s">
        <v>44</v>
      </c>
      <c r="F138" s="82"/>
      <c r="G138" s="82"/>
      <c r="H138" s="10"/>
      <c r="I138" s="83" t="s">
        <v>45</v>
      </c>
      <c r="J138" s="83"/>
      <c r="K138" s="83"/>
      <c r="L138" s="83"/>
      <c r="M138" s="83"/>
      <c r="N138" s="83"/>
    </row>
  </sheetData>
  <mergeCells count="1052">
    <mergeCell ref="B134:C134"/>
    <mergeCell ref="B133:C133"/>
    <mergeCell ref="B136:V136"/>
    <mergeCell ref="B135:V135"/>
    <mergeCell ref="E133:G133"/>
    <mergeCell ref="Q90:R90"/>
    <mergeCell ref="S90:T90"/>
    <mergeCell ref="U90:V90"/>
    <mergeCell ref="W90:Y90"/>
    <mergeCell ref="A91:E91"/>
    <mergeCell ref="F91:G91"/>
    <mergeCell ref="A93:E93"/>
    <mergeCell ref="F93:G93"/>
    <mergeCell ref="H93:J93"/>
    <mergeCell ref="L93:M93"/>
    <mergeCell ref="O93:P93"/>
    <mergeCell ref="Q93:R93"/>
    <mergeCell ref="S93:T93"/>
    <mergeCell ref="U93:V93"/>
    <mergeCell ref="W93:Y93"/>
    <mergeCell ref="H92:J92"/>
    <mergeCell ref="L92:M92"/>
    <mergeCell ref="O92:P92"/>
    <mergeCell ref="Q92:R92"/>
    <mergeCell ref="S92:T92"/>
    <mergeCell ref="U92:V92"/>
    <mergeCell ref="W92:Y92"/>
    <mergeCell ref="S126:T126"/>
    <mergeCell ref="U126:V126"/>
    <mergeCell ref="W126:Y126"/>
    <mergeCell ref="U95:V95"/>
    <mergeCell ref="W95:Y95"/>
    <mergeCell ref="W89:Y89"/>
    <mergeCell ref="O90:P90"/>
    <mergeCell ref="B138:C138"/>
    <mergeCell ref="E138:G138"/>
    <mergeCell ref="I138:N138"/>
    <mergeCell ref="B137:C137"/>
    <mergeCell ref="Q60:R60"/>
    <mergeCell ref="S60:T60"/>
    <mergeCell ref="A61:E61"/>
    <mergeCell ref="F61:G61"/>
    <mergeCell ref="H61:J61"/>
    <mergeCell ref="L61:M61"/>
    <mergeCell ref="E137:G137"/>
    <mergeCell ref="I137:N137"/>
    <mergeCell ref="E134:G134"/>
    <mergeCell ref="I134:N134"/>
    <mergeCell ref="U60:V60"/>
    <mergeCell ref="W60:Y60"/>
    <mergeCell ref="O61:P61"/>
    <mergeCell ref="Q61:R61"/>
    <mergeCell ref="S61:T61"/>
    <mergeCell ref="U61:V61"/>
    <mergeCell ref="I133:N133"/>
    <mergeCell ref="H91:J91"/>
    <mergeCell ref="L91:M91"/>
    <mergeCell ref="O91:P91"/>
    <mergeCell ref="Q91:R91"/>
    <mergeCell ref="S91:T91"/>
    <mergeCell ref="U91:V91"/>
    <mergeCell ref="W91:Y91"/>
    <mergeCell ref="A92:E92"/>
    <mergeCell ref="F92:G92"/>
    <mergeCell ref="S59:T59"/>
    <mergeCell ref="U59:V59"/>
    <mergeCell ref="S57:T57"/>
    <mergeCell ref="U57:V57"/>
    <mergeCell ref="W57:Y57"/>
    <mergeCell ref="A58:E58"/>
    <mergeCell ref="F58:G58"/>
    <mergeCell ref="H58:J58"/>
    <mergeCell ref="L58:M58"/>
    <mergeCell ref="O58:P58"/>
    <mergeCell ref="O59:P59"/>
    <mergeCell ref="U58:V58"/>
    <mergeCell ref="W58:Y58"/>
    <mergeCell ref="O131:P131"/>
    <mergeCell ref="Q131:R131"/>
    <mergeCell ref="S131:T131"/>
    <mergeCell ref="U131:V131"/>
    <mergeCell ref="W131:Y131"/>
    <mergeCell ref="Q59:R59"/>
    <mergeCell ref="W59:Y59"/>
    <mergeCell ref="A60:E60"/>
    <mergeCell ref="F60:G60"/>
    <mergeCell ref="H60:J60"/>
    <mergeCell ref="L60:M60"/>
    <mergeCell ref="O60:P60"/>
    <mergeCell ref="A59:E59"/>
    <mergeCell ref="F59:G59"/>
    <mergeCell ref="H59:J59"/>
    <mergeCell ref="L59:M59"/>
    <mergeCell ref="Q58:R58"/>
    <mergeCell ref="S58:T58"/>
    <mergeCell ref="A130:E130"/>
    <mergeCell ref="L55:M55"/>
    <mergeCell ref="O55:P55"/>
    <mergeCell ref="Q55:R55"/>
    <mergeCell ref="S55:T55"/>
    <mergeCell ref="U55:V55"/>
    <mergeCell ref="W55:Y55"/>
    <mergeCell ref="A56:E56"/>
    <mergeCell ref="F56:G56"/>
    <mergeCell ref="H56:J56"/>
    <mergeCell ref="L56:M56"/>
    <mergeCell ref="O56:P56"/>
    <mergeCell ref="Q56:R56"/>
    <mergeCell ref="S56:T56"/>
    <mergeCell ref="U56:V56"/>
    <mergeCell ref="W56:Y56"/>
    <mergeCell ref="A57:E57"/>
    <mergeCell ref="F57:G57"/>
    <mergeCell ref="H57:J57"/>
    <mergeCell ref="L57:M57"/>
    <mergeCell ref="O57:P57"/>
    <mergeCell ref="Q57:R57"/>
    <mergeCell ref="A21:E21"/>
    <mergeCell ref="F21:G21"/>
    <mergeCell ref="H21:J21"/>
    <mergeCell ref="L21:M21"/>
    <mergeCell ref="O21:P21"/>
    <mergeCell ref="Q21:R21"/>
    <mergeCell ref="S21:T21"/>
    <mergeCell ref="U21:V21"/>
    <mergeCell ref="W21:Y21"/>
    <mergeCell ref="F130:G130"/>
    <mergeCell ref="H130:J130"/>
    <mergeCell ref="L130:M130"/>
    <mergeCell ref="O130:P130"/>
    <mergeCell ref="Q130:R130"/>
    <mergeCell ref="S130:T130"/>
    <mergeCell ref="Q53:R53"/>
    <mergeCell ref="S53:T53"/>
    <mergeCell ref="U53:V53"/>
    <mergeCell ref="W53:Y53"/>
    <mergeCell ref="S123:T123"/>
    <mergeCell ref="U123:V123"/>
    <mergeCell ref="F54:G54"/>
    <mergeCell ref="H54:J54"/>
    <mergeCell ref="L54:M54"/>
    <mergeCell ref="O54:P54"/>
    <mergeCell ref="Q54:R54"/>
    <mergeCell ref="S54:T54"/>
    <mergeCell ref="U54:V54"/>
    <mergeCell ref="W54:Y54"/>
    <mergeCell ref="A55:E55"/>
    <mergeCell ref="F55:G55"/>
    <mergeCell ref="H55:J55"/>
    <mergeCell ref="S20:T20"/>
    <mergeCell ref="Q19:T19"/>
    <mergeCell ref="G14:O14"/>
    <mergeCell ref="P14:W14"/>
    <mergeCell ref="X16:Y16"/>
    <mergeCell ref="A18:G18"/>
    <mergeCell ref="T16:W16"/>
    <mergeCell ref="N18:T18"/>
    <mergeCell ref="U18:Y19"/>
    <mergeCell ref="C16:F16"/>
    <mergeCell ref="G16:L16"/>
    <mergeCell ref="M16:O16"/>
    <mergeCell ref="P16:S16"/>
    <mergeCell ref="A19:E20"/>
    <mergeCell ref="F19:G20"/>
    <mergeCell ref="H18:J20"/>
    <mergeCell ref="K18:M19"/>
    <mergeCell ref="L20:M20"/>
    <mergeCell ref="U20:V20"/>
    <mergeCell ref="W20:Y20"/>
    <mergeCell ref="Q20:R20"/>
    <mergeCell ref="W52:Y52"/>
    <mergeCell ref="A53:E53"/>
    <mergeCell ref="F53:G53"/>
    <mergeCell ref="H53:J53"/>
    <mergeCell ref="L53:M53"/>
    <mergeCell ref="O53:P53"/>
    <mergeCell ref="U130:V130"/>
    <mergeCell ref="W130:Y130"/>
    <mergeCell ref="A54:E54"/>
    <mergeCell ref="X15:Y15"/>
    <mergeCell ref="W4:Y4"/>
    <mergeCell ref="W5:Y5"/>
    <mergeCell ref="W6:Y6"/>
    <mergeCell ref="W7:Y7"/>
    <mergeCell ref="W8:Y8"/>
    <mergeCell ref="X14:Y14"/>
    <mergeCell ref="T15:W15"/>
    <mergeCell ref="A6:T6"/>
    <mergeCell ref="A14:F14"/>
    <mergeCell ref="A16:B16"/>
    <mergeCell ref="G15:L15"/>
    <mergeCell ref="M15:O15"/>
    <mergeCell ref="P15:S15"/>
    <mergeCell ref="A15:B15"/>
    <mergeCell ref="C15:F15"/>
    <mergeCell ref="P10:Q10"/>
    <mergeCell ref="R10:S10"/>
    <mergeCell ref="P11:Q11"/>
    <mergeCell ref="R11:S11"/>
    <mergeCell ref="O20:P20"/>
    <mergeCell ref="N19:P19"/>
    <mergeCell ref="A51:E51"/>
    <mergeCell ref="F51:G51"/>
    <mergeCell ref="H51:J51"/>
    <mergeCell ref="L51:M51"/>
    <mergeCell ref="O51:P51"/>
    <mergeCell ref="Q51:R51"/>
    <mergeCell ref="S51:T51"/>
    <mergeCell ref="U51:V51"/>
    <mergeCell ref="W51:Y51"/>
    <mergeCell ref="A52:E52"/>
    <mergeCell ref="F52:G52"/>
    <mergeCell ref="H52:J52"/>
    <mergeCell ref="L52:M52"/>
    <mergeCell ref="O52:P52"/>
    <mergeCell ref="Q52:R52"/>
    <mergeCell ref="S52:T52"/>
    <mergeCell ref="U52:V52"/>
    <mergeCell ref="A49:E49"/>
    <mergeCell ref="F49:G49"/>
    <mergeCell ref="H49:J49"/>
    <mergeCell ref="L49:M49"/>
    <mergeCell ref="O49:P49"/>
    <mergeCell ref="Q49:R49"/>
    <mergeCell ref="S49:T49"/>
    <mergeCell ref="U49:V49"/>
    <mergeCell ref="W49:Y49"/>
    <mergeCell ref="A50:E50"/>
    <mergeCell ref="F50:G50"/>
    <mergeCell ref="H50:J50"/>
    <mergeCell ref="L50:M50"/>
    <mergeCell ref="O50:P50"/>
    <mergeCell ref="Q50:R50"/>
    <mergeCell ref="S50:T50"/>
    <mergeCell ref="U50:V50"/>
    <mergeCell ref="W50:Y50"/>
    <mergeCell ref="A47:E47"/>
    <mergeCell ref="F47:G47"/>
    <mergeCell ref="H47:J47"/>
    <mergeCell ref="L47:M47"/>
    <mergeCell ref="O47:P47"/>
    <mergeCell ref="Q47:R47"/>
    <mergeCell ref="S47:T47"/>
    <mergeCell ref="U47:V47"/>
    <mergeCell ref="W47:Y47"/>
    <mergeCell ref="A48:E48"/>
    <mergeCell ref="F48:G48"/>
    <mergeCell ref="H48:J48"/>
    <mergeCell ref="L48:M48"/>
    <mergeCell ref="O48:P48"/>
    <mergeCell ref="Q48:R48"/>
    <mergeCell ref="S48:T48"/>
    <mergeCell ref="U48:V48"/>
    <mergeCell ref="W48:Y48"/>
    <mergeCell ref="A45:E45"/>
    <mergeCell ref="F45:G45"/>
    <mergeCell ref="H45:J45"/>
    <mergeCell ref="L45:M45"/>
    <mergeCell ref="O45:P45"/>
    <mergeCell ref="Q45:R45"/>
    <mergeCell ref="S45:T45"/>
    <mergeCell ref="U45:V45"/>
    <mergeCell ref="W45:Y45"/>
    <mergeCell ref="A46:E46"/>
    <mergeCell ref="F46:G46"/>
    <mergeCell ref="H46:J46"/>
    <mergeCell ref="L46:M46"/>
    <mergeCell ref="O46:P46"/>
    <mergeCell ref="Q46:R46"/>
    <mergeCell ref="S46:T46"/>
    <mergeCell ref="U46:V46"/>
    <mergeCell ref="W46:Y46"/>
    <mergeCell ref="A43:E43"/>
    <mergeCell ref="F43:G43"/>
    <mergeCell ref="H43:J43"/>
    <mergeCell ref="L43:M43"/>
    <mergeCell ref="O43:P43"/>
    <mergeCell ref="Q43:R43"/>
    <mergeCell ref="S43:T43"/>
    <mergeCell ref="U43:V43"/>
    <mergeCell ref="W43:Y43"/>
    <mergeCell ref="A44:E44"/>
    <mergeCell ref="F44:G44"/>
    <mergeCell ref="H44:J44"/>
    <mergeCell ref="L44:M44"/>
    <mergeCell ref="O44:P44"/>
    <mergeCell ref="Q44:R44"/>
    <mergeCell ref="S44:T44"/>
    <mergeCell ref="U44:V44"/>
    <mergeCell ref="W44:Y44"/>
    <mergeCell ref="A41:E41"/>
    <mergeCell ref="F41:G41"/>
    <mergeCell ref="H41:J41"/>
    <mergeCell ref="L41:M41"/>
    <mergeCell ref="O41:P41"/>
    <mergeCell ref="Q41:R41"/>
    <mergeCell ref="S41:T41"/>
    <mergeCell ref="U41:V41"/>
    <mergeCell ref="W41:Y41"/>
    <mergeCell ref="A42:E42"/>
    <mergeCell ref="F42:G42"/>
    <mergeCell ref="H42:J42"/>
    <mergeCell ref="L42:M42"/>
    <mergeCell ref="O42:P42"/>
    <mergeCell ref="Q42:R42"/>
    <mergeCell ref="S42:T42"/>
    <mergeCell ref="U42:V42"/>
    <mergeCell ref="W42:Y42"/>
    <mergeCell ref="S38:T38"/>
    <mergeCell ref="U38:V38"/>
    <mergeCell ref="W38:Y38"/>
    <mergeCell ref="A39:E39"/>
    <mergeCell ref="F39:G39"/>
    <mergeCell ref="H39:J39"/>
    <mergeCell ref="L39:M39"/>
    <mergeCell ref="O39:P39"/>
    <mergeCell ref="Q39:R39"/>
    <mergeCell ref="S39:T39"/>
    <mergeCell ref="U39:V39"/>
    <mergeCell ref="W39:Y39"/>
    <mergeCell ref="A40:E40"/>
    <mergeCell ref="F40:G40"/>
    <mergeCell ref="H40:J40"/>
    <mergeCell ref="L40:M40"/>
    <mergeCell ref="O40:P40"/>
    <mergeCell ref="Q40:R40"/>
    <mergeCell ref="S40:T40"/>
    <mergeCell ref="U40:V40"/>
    <mergeCell ref="W40:Y40"/>
    <mergeCell ref="A38:E38"/>
    <mergeCell ref="F38:G38"/>
    <mergeCell ref="U34:V34"/>
    <mergeCell ref="O35:P35"/>
    <mergeCell ref="Q35:R35"/>
    <mergeCell ref="S35:T35"/>
    <mergeCell ref="U35:V35"/>
    <mergeCell ref="W34:Y34"/>
    <mergeCell ref="W35:Y35"/>
    <mergeCell ref="A36:E36"/>
    <mergeCell ref="F36:G36"/>
    <mergeCell ref="H36:J36"/>
    <mergeCell ref="L36:M36"/>
    <mergeCell ref="O36:P36"/>
    <mergeCell ref="Q36:R36"/>
    <mergeCell ref="S36:T36"/>
    <mergeCell ref="U36:V36"/>
    <mergeCell ref="W36:Y36"/>
    <mergeCell ref="A37:E37"/>
    <mergeCell ref="F37:G37"/>
    <mergeCell ref="H37:J37"/>
    <mergeCell ref="L37:M37"/>
    <mergeCell ref="O37:P37"/>
    <mergeCell ref="Q37:R37"/>
    <mergeCell ref="S37:T37"/>
    <mergeCell ref="U37:V37"/>
    <mergeCell ref="W37:Y37"/>
    <mergeCell ref="A33:E33"/>
    <mergeCell ref="F33:G33"/>
    <mergeCell ref="H33:J33"/>
    <mergeCell ref="L33:M33"/>
    <mergeCell ref="O33:P33"/>
    <mergeCell ref="Q33:R33"/>
    <mergeCell ref="S33:T33"/>
    <mergeCell ref="U33:V33"/>
    <mergeCell ref="O124:P124"/>
    <mergeCell ref="Q124:R124"/>
    <mergeCell ref="S124:T124"/>
    <mergeCell ref="U124:V124"/>
    <mergeCell ref="W33:Y33"/>
    <mergeCell ref="A34:E34"/>
    <mergeCell ref="F34:G34"/>
    <mergeCell ref="H34:J34"/>
    <mergeCell ref="L34:M34"/>
    <mergeCell ref="O34:P34"/>
    <mergeCell ref="A94:E94"/>
    <mergeCell ref="F94:G94"/>
    <mergeCell ref="H94:J94"/>
    <mergeCell ref="L94:M94"/>
    <mergeCell ref="Q34:R34"/>
    <mergeCell ref="S34:T34"/>
    <mergeCell ref="A35:E35"/>
    <mergeCell ref="F35:G35"/>
    <mergeCell ref="H35:J35"/>
    <mergeCell ref="L35:M35"/>
    <mergeCell ref="H38:J38"/>
    <mergeCell ref="L38:M38"/>
    <mergeCell ref="O38:P38"/>
    <mergeCell ref="Q38:R38"/>
    <mergeCell ref="A31:E31"/>
    <mergeCell ref="F31:G31"/>
    <mergeCell ref="H31:J31"/>
    <mergeCell ref="L31:M31"/>
    <mergeCell ref="O31:P31"/>
    <mergeCell ref="Q31:R31"/>
    <mergeCell ref="S31:T31"/>
    <mergeCell ref="U31:V31"/>
    <mergeCell ref="W31:Y31"/>
    <mergeCell ref="A32:E32"/>
    <mergeCell ref="F32:G32"/>
    <mergeCell ref="H32:J32"/>
    <mergeCell ref="L32:M32"/>
    <mergeCell ref="O32:P32"/>
    <mergeCell ref="Q32:R32"/>
    <mergeCell ref="S32:T32"/>
    <mergeCell ref="U32:V32"/>
    <mergeCell ref="W32:Y32"/>
    <mergeCell ref="A29:E29"/>
    <mergeCell ref="F29:G29"/>
    <mergeCell ref="H29:J29"/>
    <mergeCell ref="L29:M29"/>
    <mergeCell ref="O29:P29"/>
    <mergeCell ref="Q29:R29"/>
    <mergeCell ref="S29:T29"/>
    <mergeCell ref="U29:V29"/>
    <mergeCell ref="W29:Y29"/>
    <mergeCell ref="A30:E30"/>
    <mergeCell ref="F30:G30"/>
    <mergeCell ref="H30:J30"/>
    <mergeCell ref="L30:M30"/>
    <mergeCell ref="O30:P30"/>
    <mergeCell ref="Q30:R30"/>
    <mergeCell ref="S30:T30"/>
    <mergeCell ref="U30:V30"/>
    <mergeCell ref="W30:Y30"/>
    <mergeCell ref="A27:E27"/>
    <mergeCell ref="F27:G27"/>
    <mergeCell ref="H27:J27"/>
    <mergeCell ref="L27:M27"/>
    <mergeCell ref="O27:P27"/>
    <mergeCell ref="Q27:R27"/>
    <mergeCell ref="S27:T27"/>
    <mergeCell ref="U27:V27"/>
    <mergeCell ref="W27:Y27"/>
    <mergeCell ref="A28:E28"/>
    <mergeCell ref="F28:G28"/>
    <mergeCell ref="H28:J28"/>
    <mergeCell ref="L28:M28"/>
    <mergeCell ref="O28:P28"/>
    <mergeCell ref="Q28:R28"/>
    <mergeCell ref="S28:T28"/>
    <mergeCell ref="U28:V28"/>
    <mergeCell ref="W28:Y28"/>
    <mergeCell ref="Q24:R24"/>
    <mergeCell ref="S24:T24"/>
    <mergeCell ref="U24:V24"/>
    <mergeCell ref="W24:Y24"/>
    <mergeCell ref="A25:E25"/>
    <mergeCell ref="F25:G25"/>
    <mergeCell ref="H25:J25"/>
    <mergeCell ref="L25:M25"/>
    <mergeCell ref="O25:P25"/>
    <mergeCell ref="Q25:R25"/>
    <mergeCell ref="S25:T25"/>
    <mergeCell ref="U25:V25"/>
    <mergeCell ref="W25:Y25"/>
    <mergeCell ref="A26:E26"/>
    <mergeCell ref="F26:G26"/>
    <mergeCell ref="H26:J26"/>
    <mergeCell ref="L26:M26"/>
    <mergeCell ref="O26:P26"/>
    <mergeCell ref="Q26:R26"/>
    <mergeCell ref="S26:T26"/>
    <mergeCell ref="U26:V26"/>
    <mergeCell ref="W26:Y26"/>
    <mergeCell ref="A24:E24"/>
    <mergeCell ref="F24:G24"/>
    <mergeCell ref="H24:J24"/>
    <mergeCell ref="L24:M24"/>
    <mergeCell ref="O24:P24"/>
    <mergeCell ref="A22:E22"/>
    <mergeCell ref="F22:G22"/>
    <mergeCell ref="H22:J22"/>
    <mergeCell ref="L22:M22"/>
    <mergeCell ref="O22:P22"/>
    <mergeCell ref="Q22:R22"/>
    <mergeCell ref="S22:T22"/>
    <mergeCell ref="U22:V22"/>
    <mergeCell ref="W22:Y22"/>
    <mergeCell ref="A23:E23"/>
    <mergeCell ref="F23:G23"/>
    <mergeCell ref="H23:J23"/>
    <mergeCell ref="L23:M23"/>
    <mergeCell ref="O23:P23"/>
    <mergeCell ref="Q23:R23"/>
    <mergeCell ref="S23:T23"/>
    <mergeCell ref="U23:V23"/>
    <mergeCell ref="W23:Y23"/>
    <mergeCell ref="A96:E96"/>
    <mergeCell ref="F96:G96"/>
    <mergeCell ref="H96:J96"/>
    <mergeCell ref="L96:M96"/>
    <mergeCell ref="O96:P96"/>
    <mergeCell ref="Q96:R96"/>
    <mergeCell ref="S96:T96"/>
    <mergeCell ref="U96:V96"/>
    <mergeCell ref="S94:T94"/>
    <mergeCell ref="U94:V94"/>
    <mergeCell ref="W94:Y94"/>
    <mergeCell ref="A126:E126"/>
    <mergeCell ref="F126:G126"/>
    <mergeCell ref="H126:J126"/>
    <mergeCell ref="L126:M126"/>
    <mergeCell ref="O126:P126"/>
    <mergeCell ref="Q126:R126"/>
    <mergeCell ref="W124:Y124"/>
    <mergeCell ref="A125:E125"/>
    <mergeCell ref="F125:G125"/>
    <mergeCell ref="H125:J125"/>
    <mergeCell ref="L125:M125"/>
    <mergeCell ref="O125:P125"/>
    <mergeCell ref="Q125:R125"/>
    <mergeCell ref="S125:T125"/>
    <mergeCell ref="U125:V125"/>
    <mergeCell ref="W125:Y125"/>
    <mergeCell ref="A124:E124"/>
    <mergeCell ref="F124:G124"/>
    <mergeCell ref="H124:J124"/>
    <mergeCell ref="L124:M124"/>
    <mergeCell ref="U121:V121"/>
    <mergeCell ref="W128:Y128"/>
    <mergeCell ref="A129:E129"/>
    <mergeCell ref="F129:G129"/>
    <mergeCell ref="H129:J129"/>
    <mergeCell ref="L129:M129"/>
    <mergeCell ref="O129:P129"/>
    <mergeCell ref="Q129:R129"/>
    <mergeCell ref="S129:T129"/>
    <mergeCell ref="U129:V129"/>
    <mergeCell ref="W129:Y129"/>
    <mergeCell ref="U127:V127"/>
    <mergeCell ref="W127:Y127"/>
    <mergeCell ref="A128:E128"/>
    <mergeCell ref="F128:G128"/>
    <mergeCell ref="H128:J128"/>
    <mergeCell ref="L128:M128"/>
    <mergeCell ref="O128:P128"/>
    <mergeCell ref="Q128:R128"/>
    <mergeCell ref="S128:T128"/>
    <mergeCell ref="U128:V128"/>
    <mergeCell ref="A127:E127"/>
    <mergeCell ref="F127:G127"/>
    <mergeCell ref="H127:J127"/>
    <mergeCell ref="L127:M127"/>
    <mergeCell ref="O127:P127"/>
    <mergeCell ref="Q127:R127"/>
    <mergeCell ref="S127:T127"/>
    <mergeCell ref="A87:E87"/>
    <mergeCell ref="F87:G87"/>
    <mergeCell ref="H87:J87"/>
    <mergeCell ref="L87:M87"/>
    <mergeCell ref="O87:P87"/>
    <mergeCell ref="Q87:R87"/>
    <mergeCell ref="S87:T87"/>
    <mergeCell ref="U87:V87"/>
    <mergeCell ref="W87:Y87"/>
    <mergeCell ref="A88:E88"/>
    <mergeCell ref="F88:G88"/>
    <mergeCell ref="H88:J88"/>
    <mergeCell ref="L88:M88"/>
    <mergeCell ref="O88:P88"/>
    <mergeCell ref="Q88:R88"/>
    <mergeCell ref="O94:P94"/>
    <mergeCell ref="Q94:R94"/>
    <mergeCell ref="S88:T88"/>
    <mergeCell ref="U88:V88"/>
    <mergeCell ref="W88:Y88"/>
    <mergeCell ref="A89:E89"/>
    <mergeCell ref="F89:G89"/>
    <mergeCell ref="H89:J89"/>
    <mergeCell ref="L89:M89"/>
    <mergeCell ref="O89:P89"/>
    <mergeCell ref="Q89:R89"/>
    <mergeCell ref="S89:T89"/>
    <mergeCell ref="A90:E90"/>
    <mergeCell ref="F90:G90"/>
    <mergeCell ref="H90:J90"/>
    <mergeCell ref="L90:M90"/>
    <mergeCell ref="U89:V89"/>
    <mergeCell ref="A85:E85"/>
    <mergeCell ref="F85:G85"/>
    <mergeCell ref="H85:J85"/>
    <mergeCell ref="L85:M85"/>
    <mergeCell ref="O85:P85"/>
    <mergeCell ref="Q85:R85"/>
    <mergeCell ref="S85:T85"/>
    <mergeCell ref="U85:V85"/>
    <mergeCell ref="W85:Y85"/>
    <mergeCell ref="A86:E86"/>
    <mergeCell ref="F86:G86"/>
    <mergeCell ref="H86:J86"/>
    <mergeCell ref="L86:M86"/>
    <mergeCell ref="O86:P86"/>
    <mergeCell ref="Q86:R86"/>
    <mergeCell ref="S86:T86"/>
    <mergeCell ref="U86:V86"/>
    <mergeCell ref="W86:Y86"/>
    <mergeCell ref="F84:G84"/>
    <mergeCell ref="Q98:R98"/>
    <mergeCell ref="W96:Y96"/>
    <mergeCell ref="A97:E97"/>
    <mergeCell ref="F97:G97"/>
    <mergeCell ref="H97:J97"/>
    <mergeCell ref="L97:M97"/>
    <mergeCell ref="O97:P97"/>
    <mergeCell ref="Q97:R97"/>
    <mergeCell ref="S97:T97"/>
    <mergeCell ref="U97:V97"/>
    <mergeCell ref="U80:V80"/>
    <mergeCell ref="W80:Y80"/>
    <mergeCell ref="A81:E81"/>
    <mergeCell ref="F81:G81"/>
    <mergeCell ref="H81:J81"/>
    <mergeCell ref="L81:M81"/>
    <mergeCell ref="O81:P81"/>
    <mergeCell ref="Q81:R81"/>
    <mergeCell ref="S81:T81"/>
    <mergeCell ref="U81:V81"/>
    <mergeCell ref="W81:Y81"/>
    <mergeCell ref="A82:E82"/>
    <mergeCell ref="F82:G82"/>
    <mergeCell ref="H82:J82"/>
    <mergeCell ref="L82:M82"/>
    <mergeCell ref="O82:P82"/>
    <mergeCell ref="Q82:R82"/>
    <mergeCell ref="S82:T82"/>
    <mergeCell ref="U82:V82"/>
    <mergeCell ref="W82:Y82"/>
    <mergeCell ref="W84:Y84"/>
    <mergeCell ref="A79:E79"/>
    <mergeCell ref="F79:G79"/>
    <mergeCell ref="H79:J79"/>
    <mergeCell ref="L79:M79"/>
    <mergeCell ref="O79:P79"/>
    <mergeCell ref="Q79:R79"/>
    <mergeCell ref="S79:T79"/>
    <mergeCell ref="U79:V79"/>
    <mergeCell ref="W79:Y79"/>
    <mergeCell ref="A80:E80"/>
    <mergeCell ref="F80:G80"/>
    <mergeCell ref="H80:J80"/>
    <mergeCell ref="L80:M80"/>
    <mergeCell ref="O80:P80"/>
    <mergeCell ref="Q80:R80"/>
    <mergeCell ref="S80:T80"/>
    <mergeCell ref="H84:J84"/>
    <mergeCell ref="L84:M84"/>
    <mergeCell ref="O84:P84"/>
    <mergeCell ref="Q84:R84"/>
    <mergeCell ref="S84:T84"/>
    <mergeCell ref="U84:V84"/>
    <mergeCell ref="A83:E83"/>
    <mergeCell ref="F83:G83"/>
    <mergeCell ref="H83:J83"/>
    <mergeCell ref="L83:M83"/>
    <mergeCell ref="O83:P83"/>
    <mergeCell ref="Q83:R83"/>
    <mergeCell ref="S83:T83"/>
    <mergeCell ref="U83:V83"/>
    <mergeCell ref="W83:Y83"/>
    <mergeCell ref="A84:E84"/>
    <mergeCell ref="U101:V101"/>
    <mergeCell ref="W101:Y101"/>
    <mergeCell ref="A102:E102"/>
    <mergeCell ref="F102:G102"/>
    <mergeCell ref="H102:J102"/>
    <mergeCell ref="L102:M102"/>
    <mergeCell ref="O102:P102"/>
    <mergeCell ref="Q102:R102"/>
    <mergeCell ref="S102:T102"/>
    <mergeCell ref="A101:E101"/>
    <mergeCell ref="A95:E95"/>
    <mergeCell ref="F95:G95"/>
    <mergeCell ref="H95:J95"/>
    <mergeCell ref="L95:M95"/>
    <mergeCell ref="O95:P95"/>
    <mergeCell ref="Q95:R95"/>
    <mergeCell ref="S95:T95"/>
    <mergeCell ref="S98:T98"/>
    <mergeCell ref="U98:V98"/>
    <mergeCell ref="W98:Y98"/>
    <mergeCell ref="A99:E99"/>
    <mergeCell ref="F99:G99"/>
    <mergeCell ref="H99:J99"/>
    <mergeCell ref="L99:M99"/>
    <mergeCell ref="O99:P99"/>
    <mergeCell ref="Q99:R99"/>
    <mergeCell ref="S99:T99"/>
    <mergeCell ref="A98:E98"/>
    <mergeCell ref="F98:G98"/>
    <mergeCell ref="H98:J98"/>
    <mergeCell ref="L98:M98"/>
    <mergeCell ref="O98:P98"/>
    <mergeCell ref="L121:M121"/>
    <mergeCell ref="O121:P121"/>
    <mergeCell ref="Q121:R121"/>
    <mergeCell ref="S121:T121"/>
    <mergeCell ref="A120:E120"/>
    <mergeCell ref="F120:G120"/>
    <mergeCell ref="H120:J120"/>
    <mergeCell ref="L120:M120"/>
    <mergeCell ref="O120:P120"/>
    <mergeCell ref="Q120:R120"/>
    <mergeCell ref="W97:Y97"/>
    <mergeCell ref="W118:Y118"/>
    <mergeCell ref="A119:E119"/>
    <mergeCell ref="F119:G119"/>
    <mergeCell ref="H119:J119"/>
    <mergeCell ref="L119:M119"/>
    <mergeCell ref="O119:P119"/>
    <mergeCell ref="Q119:R119"/>
    <mergeCell ref="S119:T119"/>
    <mergeCell ref="U119:V119"/>
    <mergeCell ref="W119:Y119"/>
    <mergeCell ref="U99:V99"/>
    <mergeCell ref="W99:Y99"/>
    <mergeCell ref="A118:E118"/>
    <mergeCell ref="F118:G118"/>
    <mergeCell ref="H118:J118"/>
    <mergeCell ref="L118:M118"/>
    <mergeCell ref="O118:P118"/>
    <mergeCell ref="Q118:R118"/>
    <mergeCell ref="S118:T118"/>
    <mergeCell ref="U118:V118"/>
    <mergeCell ref="S101:T101"/>
    <mergeCell ref="W123:Y123"/>
    <mergeCell ref="A78:E78"/>
    <mergeCell ref="F78:G78"/>
    <mergeCell ref="H78:J78"/>
    <mergeCell ref="L78:M78"/>
    <mergeCell ref="O78:P78"/>
    <mergeCell ref="Q78:R78"/>
    <mergeCell ref="S78:T78"/>
    <mergeCell ref="U78:V78"/>
    <mergeCell ref="W78:Y78"/>
    <mergeCell ref="A123:E123"/>
    <mergeCell ref="F123:G123"/>
    <mergeCell ref="H123:J123"/>
    <mergeCell ref="L123:M123"/>
    <mergeCell ref="O123:P123"/>
    <mergeCell ref="Q123:R123"/>
    <mergeCell ref="W121:Y121"/>
    <mergeCell ref="A122:E122"/>
    <mergeCell ref="F122:G122"/>
    <mergeCell ref="H122:J122"/>
    <mergeCell ref="L122:M122"/>
    <mergeCell ref="O122:P122"/>
    <mergeCell ref="Q122:R122"/>
    <mergeCell ref="S122:T122"/>
    <mergeCell ref="U122:V122"/>
    <mergeCell ref="W122:Y122"/>
    <mergeCell ref="S120:T120"/>
    <mergeCell ref="U120:V120"/>
    <mergeCell ref="W120:Y120"/>
    <mergeCell ref="A121:E121"/>
    <mergeCell ref="F121:G121"/>
    <mergeCell ref="H121:J121"/>
    <mergeCell ref="A76:E76"/>
    <mergeCell ref="F76:G76"/>
    <mergeCell ref="H76:J76"/>
    <mergeCell ref="L76:M76"/>
    <mergeCell ref="O76:P76"/>
    <mergeCell ref="Q76:R76"/>
    <mergeCell ref="S76:T76"/>
    <mergeCell ref="U76:V76"/>
    <mergeCell ref="W76:Y76"/>
    <mergeCell ref="A77:E77"/>
    <mergeCell ref="F77:G77"/>
    <mergeCell ref="H77:J77"/>
    <mergeCell ref="L77:M77"/>
    <mergeCell ref="O77:P77"/>
    <mergeCell ref="Q77:R77"/>
    <mergeCell ref="S77:T77"/>
    <mergeCell ref="U77:V77"/>
    <mergeCell ref="W77:Y77"/>
    <mergeCell ref="A74:E74"/>
    <mergeCell ref="F74:G74"/>
    <mergeCell ref="H74:J74"/>
    <mergeCell ref="L74:M74"/>
    <mergeCell ref="O74:P74"/>
    <mergeCell ref="Q74:R74"/>
    <mergeCell ref="S74:T74"/>
    <mergeCell ref="U74:V74"/>
    <mergeCell ref="W74:Y74"/>
    <mergeCell ref="A75:E75"/>
    <mergeCell ref="F75:G75"/>
    <mergeCell ref="H75:J75"/>
    <mergeCell ref="L75:M75"/>
    <mergeCell ref="O75:P75"/>
    <mergeCell ref="Q75:R75"/>
    <mergeCell ref="S75:T75"/>
    <mergeCell ref="U75:V75"/>
    <mergeCell ref="W75:Y75"/>
    <mergeCell ref="W71:Y71"/>
    <mergeCell ref="A72:E72"/>
    <mergeCell ref="F72:G72"/>
    <mergeCell ref="H72:J72"/>
    <mergeCell ref="L72:M72"/>
    <mergeCell ref="O72:P72"/>
    <mergeCell ref="Q72:R72"/>
    <mergeCell ref="S72:T72"/>
    <mergeCell ref="U72:V72"/>
    <mergeCell ref="W72:Y72"/>
    <mergeCell ref="A73:E73"/>
    <mergeCell ref="F73:G73"/>
    <mergeCell ref="H73:J73"/>
    <mergeCell ref="L73:M73"/>
    <mergeCell ref="O73:P73"/>
    <mergeCell ref="Q73:R73"/>
    <mergeCell ref="S73:T73"/>
    <mergeCell ref="U73:V73"/>
    <mergeCell ref="W73:Y73"/>
    <mergeCell ref="S63:T63"/>
    <mergeCell ref="U63:V63"/>
    <mergeCell ref="W63:Y63"/>
    <mergeCell ref="A64:E64"/>
    <mergeCell ref="F64:G64"/>
    <mergeCell ref="H64:J64"/>
    <mergeCell ref="L64:M64"/>
    <mergeCell ref="O64:P64"/>
    <mergeCell ref="Q64:R64"/>
    <mergeCell ref="S64:T64"/>
    <mergeCell ref="A63:E63"/>
    <mergeCell ref="F63:G63"/>
    <mergeCell ref="H63:J63"/>
    <mergeCell ref="L63:M63"/>
    <mergeCell ref="O63:P63"/>
    <mergeCell ref="Q63:R63"/>
    <mergeCell ref="W61:Y61"/>
    <mergeCell ref="A62:E62"/>
    <mergeCell ref="F62:G62"/>
    <mergeCell ref="H62:J62"/>
    <mergeCell ref="L62:M62"/>
    <mergeCell ref="O62:P62"/>
    <mergeCell ref="Q62:R62"/>
    <mergeCell ref="S62:T62"/>
    <mergeCell ref="U62:V62"/>
    <mergeCell ref="W62:Y62"/>
    <mergeCell ref="W65:Y65"/>
    <mergeCell ref="A66:E66"/>
    <mergeCell ref="F66:G66"/>
    <mergeCell ref="H66:J66"/>
    <mergeCell ref="L66:M66"/>
    <mergeCell ref="O66:P66"/>
    <mergeCell ref="Q66:R66"/>
    <mergeCell ref="S66:T66"/>
    <mergeCell ref="U66:V66"/>
    <mergeCell ref="W66:Y66"/>
    <mergeCell ref="U64:V64"/>
    <mergeCell ref="W64:Y64"/>
    <mergeCell ref="A65:E65"/>
    <mergeCell ref="F65:G65"/>
    <mergeCell ref="H65:J65"/>
    <mergeCell ref="L65:M65"/>
    <mergeCell ref="O65:P65"/>
    <mergeCell ref="Q65:R65"/>
    <mergeCell ref="S65:T65"/>
    <mergeCell ref="U65:V65"/>
    <mergeCell ref="U68:V68"/>
    <mergeCell ref="W68:Y68"/>
    <mergeCell ref="A69:E69"/>
    <mergeCell ref="F69:G69"/>
    <mergeCell ref="H69:J69"/>
    <mergeCell ref="L69:M69"/>
    <mergeCell ref="O69:P69"/>
    <mergeCell ref="Q69:R69"/>
    <mergeCell ref="S69:T69"/>
    <mergeCell ref="U69:V69"/>
    <mergeCell ref="S67:T67"/>
    <mergeCell ref="U67:V67"/>
    <mergeCell ref="W67:Y67"/>
    <mergeCell ref="A68:E68"/>
    <mergeCell ref="F68:G68"/>
    <mergeCell ref="H68:J68"/>
    <mergeCell ref="L68:M68"/>
    <mergeCell ref="O68:P68"/>
    <mergeCell ref="Q68:R68"/>
    <mergeCell ref="S68:T68"/>
    <mergeCell ref="A67:E67"/>
    <mergeCell ref="F67:G67"/>
    <mergeCell ref="H67:J67"/>
    <mergeCell ref="L67:M67"/>
    <mergeCell ref="O67:P67"/>
    <mergeCell ref="Q67:R67"/>
    <mergeCell ref="F101:G101"/>
    <mergeCell ref="H101:J101"/>
    <mergeCell ref="L101:M101"/>
    <mergeCell ref="O101:P101"/>
    <mergeCell ref="Q101:R101"/>
    <mergeCell ref="W69:Y69"/>
    <mergeCell ref="A100:E100"/>
    <mergeCell ref="F100:G100"/>
    <mergeCell ref="H100:J100"/>
    <mergeCell ref="L100:M100"/>
    <mergeCell ref="O100:P100"/>
    <mergeCell ref="Q100:R100"/>
    <mergeCell ref="S100:T100"/>
    <mergeCell ref="U100:V100"/>
    <mergeCell ref="W100:Y100"/>
    <mergeCell ref="A70:E70"/>
    <mergeCell ref="F70:G70"/>
    <mergeCell ref="H70:J70"/>
    <mergeCell ref="L70:M70"/>
    <mergeCell ref="O70:P70"/>
    <mergeCell ref="Q70:R70"/>
    <mergeCell ref="S70:T70"/>
    <mergeCell ref="U70:V70"/>
    <mergeCell ref="W70:Y70"/>
    <mergeCell ref="A71:E71"/>
    <mergeCell ref="F71:G71"/>
    <mergeCell ref="H71:J71"/>
    <mergeCell ref="L71:M71"/>
    <mergeCell ref="O71:P71"/>
    <mergeCell ref="Q71:R71"/>
    <mergeCell ref="S71:T71"/>
    <mergeCell ref="U71:V71"/>
    <mergeCell ref="W103:Y103"/>
    <mergeCell ref="A104:E104"/>
    <mergeCell ref="F104:G104"/>
    <mergeCell ref="H104:J104"/>
    <mergeCell ref="L104:M104"/>
    <mergeCell ref="O104:P104"/>
    <mergeCell ref="Q104:R104"/>
    <mergeCell ref="S104:T104"/>
    <mergeCell ref="U104:V104"/>
    <mergeCell ref="W104:Y104"/>
    <mergeCell ref="U102:V102"/>
    <mergeCell ref="W102:Y102"/>
    <mergeCell ref="A103:E103"/>
    <mergeCell ref="F103:G103"/>
    <mergeCell ref="H103:J103"/>
    <mergeCell ref="L103:M103"/>
    <mergeCell ref="O103:P103"/>
    <mergeCell ref="Q103:R103"/>
    <mergeCell ref="S103:T103"/>
    <mergeCell ref="U103:V103"/>
    <mergeCell ref="U106:V106"/>
    <mergeCell ref="W106:Y106"/>
    <mergeCell ref="A107:E107"/>
    <mergeCell ref="F107:G107"/>
    <mergeCell ref="H107:J107"/>
    <mergeCell ref="L107:M107"/>
    <mergeCell ref="O107:P107"/>
    <mergeCell ref="Q107:R107"/>
    <mergeCell ref="S107:T107"/>
    <mergeCell ref="U107:V107"/>
    <mergeCell ref="S105:T105"/>
    <mergeCell ref="U105:V105"/>
    <mergeCell ref="W105:Y105"/>
    <mergeCell ref="A106:E106"/>
    <mergeCell ref="F106:G106"/>
    <mergeCell ref="H106:J106"/>
    <mergeCell ref="L106:M106"/>
    <mergeCell ref="O106:P106"/>
    <mergeCell ref="Q106:R106"/>
    <mergeCell ref="S106:T106"/>
    <mergeCell ref="A105:E105"/>
    <mergeCell ref="F105:G105"/>
    <mergeCell ref="H105:J105"/>
    <mergeCell ref="L105:M105"/>
    <mergeCell ref="O105:P105"/>
    <mergeCell ref="Q105:R105"/>
    <mergeCell ref="S109:T109"/>
    <mergeCell ref="U109:V109"/>
    <mergeCell ref="W109:Y109"/>
    <mergeCell ref="A110:E110"/>
    <mergeCell ref="F110:G110"/>
    <mergeCell ref="H110:J110"/>
    <mergeCell ref="L110:M110"/>
    <mergeCell ref="O110:P110"/>
    <mergeCell ref="Q110:R110"/>
    <mergeCell ref="S110:T110"/>
    <mergeCell ref="A109:E109"/>
    <mergeCell ref="F109:G109"/>
    <mergeCell ref="H109:J109"/>
    <mergeCell ref="L109:M109"/>
    <mergeCell ref="O109:P109"/>
    <mergeCell ref="Q109:R109"/>
    <mergeCell ref="W107:Y107"/>
    <mergeCell ref="A108:E108"/>
    <mergeCell ref="F108:G108"/>
    <mergeCell ref="H108:J108"/>
    <mergeCell ref="L108:M108"/>
    <mergeCell ref="O108:P108"/>
    <mergeCell ref="Q108:R108"/>
    <mergeCell ref="S108:T108"/>
    <mergeCell ref="U108:V108"/>
    <mergeCell ref="W108:Y108"/>
    <mergeCell ref="W111:Y111"/>
    <mergeCell ref="A112:E112"/>
    <mergeCell ref="F112:G112"/>
    <mergeCell ref="H112:J112"/>
    <mergeCell ref="L112:M112"/>
    <mergeCell ref="O112:P112"/>
    <mergeCell ref="Q112:R112"/>
    <mergeCell ref="S112:T112"/>
    <mergeCell ref="U112:V112"/>
    <mergeCell ref="W112:Y112"/>
    <mergeCell ref="U110:V110"/>
    <mergeCell ref="W110:Y110"/>
    <mergeCell ref="A111:E111"/>
    <mergeCell ref="F111:G111"/>
    <mergeCell ref="H111:J111"/>
    <mergeCell ref="L111:M111"/>
    <mergeCell ref="O111:P111"/>
    <mergeCell ref="Q111:R111"/>
    <mergeCell ref="S111:T111"/>
    <mergeCell ref="U111:V111"/>
    <mergeCell ref="U114:V114"/>
    <mergeCell ref="W114:Y114"/>
    <mergeCell ref="A115:E115"/>
    <mergeCell ref="F115:G115"/>
    <mergeCell ref="H115:J115"/>
    <mergeCell ref="L115:M115"/>
    <mergeCell ref="O115:P115"/>
    <mergeCell ref="Q115:R115"/>
    <mergeCell ref="S115:T115"/>
    <mergeCell ref="U115:V115"/>
    <mergeCell ref="S113:T113"/>
    <mergeCell ref="U113:V113"/>
    <mergeCell ref="W113:Y113"/>
    <mergeCell ref="A114:E114"/>
    <mergeCell ref="F114:G114"/>
    <mergeCell ref="H114:J114"/>
    <mergeCell ref="L114:M114"/>
    <mergeCell ref="O114:P114"/>
    <mergeCell ref="Q114:R114"/>
    <mergeCell ref="S114:T114"/>
    <mergeCell ref="A113:E113"/>
    <mergeCell ref="F113:G113"/>
    <mergeCell ref="H113:J113"/>
    <mergeCell ref="L113:M113"/>
    <mergeCell ref="O113:P113"/>
    <mergeCell ref="Q113:R113"/>
    <mergeCell ref="S117:T117"/>
    <mergeCell ref="U117:V117"/>
    <mergeCell ref="W117:Y117"/>
    <mergeCell ref="A117:E117"/>
    <mergeCell ref="F117:G117"/>
    <mergeCell ref="H117:J117"/>
    <mergeCell ref="L117:M117"/>
    <mergeCell ref="O117:P117"/>
    <mergeCell ref="Q117:R117"/>
    <mergeCell ref="W115:Y115"/>
    <mergeCell ref="A116:E116"/>
    <mergeCell ref="F116:G116"/>
    <mergeCell ref="H116:J116"/>
    <mergeCell ref="L116:M116"/>
    <mergeCell ref="O116:P116"/>
    <mergeCell ref="Q116:R116"/>
    <mergeCell ref="S116:T116"/>
    <mergeCell ref="U116:V116"/>
    <mergeCell ref="W116:Y116"/>
  </mergeCells>
  <phoneticPr fontId="2" type="noConversion"/>
  <pageMargins left="0.55118110236220474" right="0.39370078740157483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стр1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2012-02-10T09:48:56Z</cp:lastPrinted>
  <dcterms:created xsi:type="dcterms:W3CDTF">2001-08-17T11:29:56Z</dcterms:created>
  <dcterms:modified xsi:type="dcterms:W3CDTF">2017-01-11T04:51:59Z</dcterms:modified>
</cp:coreProperties>
</file>