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5905" windowHeight="7665" tabRatio="253"/>
  </bookViews>
  <sheets>
    <sheet name="Т-13" sheetId="1" r:id="rId1"/>
    <sheet name="Рабочий Табель" sheetId="2" r:id="rId2"/>
  </sheets>
  <calcPr calcId="152511"/>
</workbook>
</file>

<file path=xl/calcChain.xml><?xml version="1.0" encoding="utf-8"?>
<calcChain xmlns="http://schemas.openxmlformats.org/spreadsheetml/2006/main">
  <c r="H21" i="1" l="1"/>
  <c r="H22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W21" i="1"/>
  <c r="V21" i="1"/>
  <c r="U21" i="1"/>
  <c r="T21" i="1"/>
  <c r="S21" i="1"/>
  <c r="R21" i="1"/>
  <c r="Q21" i="1"/>
  <c r="O21" i="1"/>
  <c r="N21" i="1"/>
  <c r="M21" i="1"/>
  <c r="L21" i="1"/>
  <c r="K21" i="1"/>
  <c r="J21" i="1"/>
  <c r="I21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W22" i="1"/>
  <c r="V22" i="1"/>
  <c r="U22" i="1"/>
  <c r="T22" i="1"/>
  <c r="S22" i="1"/>
  <c r="R22" i="1"/>
  <c r="Q22" i="1"/>
  <c r="P22" i="1"/>
  <c r="P21" i="1" s="1"/>
  <c r="O22" i="1"/>
  <c r="N22" i="1"/>
  <c r="M22" i="1"/>
  <c r="L22" i="1"/>
  <c r="K22" i="1"/>
  <c r="J22" i="1"/>
  <c r="I22" i="1"/>
</calcChain>
</file>

<file path=xl/sharedStrings.xml><?xml version="1.0" encoding="utf-8"?>
<sst xmlns="http://schemas.openxmlformats.org/spreadsheetml/2006/main" count="100" uniqueCount="44">
  <si>
    <t>Унифицированная форма № Т-13
Утверждена Постановлением Госкомстата 
России от 5 января 2004 г. № 1</t>
  </si>
  <si>
    <t>Код</t>
  </si>
  <si>
    <t>Форма по ОКУД</t>
  </si>
  <si>
    <t>по ОКПО</t>
  </si>
  <si>
    <t>наименование организации</t>
  </si>
  <si>
    <t>структурное подразделение</t>
  </si>
  <si>
    <t>Номер документа</t>
  </si>
  <si>
    <t>Дата 
составления</t>
  </si>
  <si>
    <t>Отчетный период</t>
  </si>
  <si>
    <t>с</t>
  </si>
  <si>
    <t>по</t>
  </si>
  <si>
    <t xml:space="preserve">ТАБЕЛЬ  </t>
  </si>
  <si>
    <t>учета  рабочего времени</t>
  </si>
  <si>
    <t>Номер 
по 
поряд- 
ку</t>
  </si>
  <si>
    <t xml:space="preserve">Фамилия, инициалы,
должность 
(специальность, 
профессия) </t>
  </si>
  <si>
    <t>Табельный
 номер</t>
  </si>
  <si>
    <t>Отметки о явках и неявках на работу по числам месяца</t>
  </si>
  <si>
    <t>Отработано за</t>
  </si>
  <si>
    <t>Данные для начисления заработной платы по видам и направлениям затрат</t>
  </si>
  <si>
    <t>Неявки по причинам</t>
  </si>
  <si>
    <t>X</t>
  </si>
  <si>
    <t>половину
месяца
(I, II)</t>
  </si>
  <si>
    <t>месяц</t>
  </si>
  <si>
    <t>код вида оплаты</t>
  </si>
  <si>
    <t>код</t>
  </si>
  <si>
    <t>дни
(часы)</t>
  </si>
  <si>
    <t xml:space="preserve">код </t>
  </si>
  <si>
    <t>корреспондирующий счет</t>
  </si>
  <si>
    <t>дни</t>
  </si>
  <si>
    <t>часы</t>
  </si>
  <si>
    <t>кор-
респон- дирую- щий 
счет</t>
  </si>
  <si>
    <t>Я</t>
  </si>
  <si>
    <t>В</t>
  </si>
  <si>
    <t xml:space="preserve">Ответственное
лицо </t>
  </si>
  <si>
    <t xml:space="preserve">   " " ______ 20   г.</t>
  </si>
  <si>
    <t>должность</t>
  </si>
  <si>
    <t>личная подпись</t>
  </si>
  <si>
    <t>расшифровка подписи</t>
  </si>
  <si>
    <t>Сотрудник</t>
  </si>
  <si>
    <t>больше 8:00</t>
  </si>
  <si>
    <t>меньше 8:00</t>
  </si>
  <si>
    <t>факт</t>
  </si>
  <si>
    <t>меньше 2:00</t>
  </si>
  <si>
    <t>условие ЕСЛИ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</si>
</sst>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"/>
    <numFmt numFmtId="165" formatCode="[$-F400]h:mm:ss\ AM/PM"/>
    <numFmt numFmtId="185" formatCode="#,##0.000000000000000000000"/>
  </numFmts>
  <fonts count="6" x14ac:knownFonts="1">
    <font>
      <sz val="8"/>
      <name val="Arial"/>
      <family val="2"/>
    </font>
    <font>
      <sz val="8"/>
      <name val="Verdana"/>
      <family val="2"/>
      <charset val="204"/>
    </font>
    <font>
      <sz val="6"/>
      <name val="Verdana"/>
      <family val="2"/>
      <charset val="204"/>
    </font>
    <font>
      <b/>
      <sz val="12"/>
      <name val="Verdana"/>
      <family val="2"/>
      <charset val="204"/>
    </font>
    <font>
      <sz val="6"/>
      <name val="Arial"/>
      <family val="2"/>
      <charset val="204"/>
    </font>
    <font>
      <b/>
      <sz val="8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2" xfId="0" applyNumberFormat="1" applyFont="1" applyBorder="1" applyAlignment="1">
      <alignment horizontal="centerContinuous" vertical="center"/>
    </xf>
    <xf numFmtId="0" fontId="1" fillId="0" borderId="3" xfId="0" applyNumberFormat="1" applyFont="1" applyBorder="1" applyAlignment="1">
      <alignment horizontal="centerContinuous" vertical="center"/>
    </xf>
    <xf numFmtId="0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top"/>
    </xf>
    <xf numFmtId="0" fontId="2" fillId="0" borderId="12" xfId="0" applyNumberFormat="1" applyFont="1" applyBorder="1" applyAlignment="1">
      <alignment horizontal="centerContinuous"/>
    </xf>
    <xf numFmtId="0" fontId="2" fillId="0" borderId="16" xfId="0" applyNumberFormat="1" applyFont="1" applyBorder="1" applyAlignment="1">
      <alignment horizontal="centerContinuous"/>
    </xf>
    <xf numFmtId="0" fontId="2" fillId="0" borderId="17" xfId="0" applyNumberFormat="1" applyFont="1" applyBorder="1" applyAlignment="1">
      <alignment horizontal="centerContinuous"/>
    </xf>
    <xf numFmtId="0" fontId="2" fillId="0" borderId="0" xfId="0" applyNumberFormat="1" applyFont="1" applyAlignment="1">
      <alignment horizontal="left" vertical="center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1" fontId="2" fillId="0" borderId="2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1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1" fontId="2" fillId="0" borderId="3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48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47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2" fillId="0" borderId="33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20" fontId="4" fillId="0" borderId="24" xfId="0" applyNumberFormat="1" applyFont="1" applyBorder="1" applyAlignment="1">
      <alignment horizontal="center" vertical="center" wrapText="1"/>
    </xf>
    <xf numFmtId="20" fontId="4" fillId="0" borderId="48" xfId="0" applyNumberFormat="1" applyFont="1" applyBorder="1" applyAlignment="1">
      <alignment horizontal="center" vertical="center" wrapText="1"/>
    </xf>
    <xf numFmtId="20" fontId="4" fillId="0" borderId="20" xfId="0" applyNumberFormat="1" applyFont="1" applyBorder="1" applyAlignment="1">
      <alignment horizontal="center" vertical="center" wrapText="1"/>
    </xf>
    <xf numFmtId="20" fontId="4" fillId="0" borderId="29" xfId="0" applyNumberFormat="1" applyFont="1" applyBorder="1" applyAlignment="1">
      <alignment horizontal="center" vertical="center" wrapText="1"/>
    </xf>
    <xf numFmtId="20" fontId="4" fillId="0" borderId="49" xfId="0" applyNumberFormat="1" applyFont="1" applyBorder="1" applyAlignment="1">
      <alignment horizontal="center" vertical="center" wrapText="1"/>
    </xf>
    <xf numFmtId="20" fontId="4" fillId="0" borderId="4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20" fontId="1" fillId="2" borderId="0" xfId="0" applyNumberFormat="1" applyFont="1" applyFill="1" applyAlignment="1">
      <alignment horizontal="left"/>
    </xf>
    <xf numFmtId="20" fontId="4" fillId="2" borderId="24" xfId="0" applyNumberFormat="1" applyFont="1" applyFill="1" applyBorder="1" applyAlignment="1">
      <alignment horizontal="center" vertical="center" wrapText="1"/>
    </xf>
    <xf numFmtId="20" fontId="4" fillId="2" borderId="48" xfId="0" applyNumberFormat="1" applyFont="1" applyFill="1" applyBorder="1" applyAlignment="1">
      <alignment horizontal="center" vertical="center" wrapText="1"/>
    </xf>
    <xf numFmtId="20" fontId="4" fillId="2" borderId="29" xfId="0" applyNumberFormat="1" applyFont="1" applyFill="1" applyBorder="1" applyAlignment="1">
      <alignment horizontal="center" vertical="center" wrapText="1"/>
    </xf>
    <xf numFmtId="20" fontId="4" fillId="2" borderId="49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/>
    </xf>
    <xf numFmtId="20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4" fillId="3" borderId="15" xfId="0" applyNumberFormat="1" applyFont="1" applyFill="1" applyBorder="1" applyAlignment="1">
      <alignment horizontal="center" vertical="center" wrapText="1"/>
    </xf>
    <xf numFmtId="0" fontId="4" fillId="3" borderId="47" xfId="0" applyNumberFormat="1" applyFont="1" applyFill="1" applyBorder="1" applyAlignment="1">
      <alignment horizontal="center" vertical="center" wrapText="1"/>
    </xf>
    <xf numFmtId="0" fontId="4" fillId="3" borderId="2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3" xfId="0" applyNumberFormat="1" applyFont="1" applyBorder="1" applyAlignment="1">
      <alignment horizontal="center" vertical="top"/>
    </xf>
    <xf numFmtId="0" fontId="2" fillId="0" borderId="3" xfId="0" applyNumberFormat="1" applyFont="1" applyBorder="1" applyAlignment="1">
      <alignment horizontal="center" vertical="top" wrapText="1"/>
    </xf>
    <xf numFmtId="1" fontId="1" fillId="0" borderId="35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 wrapText="1"/>
    </xf>
    <xf numFmtId="0" fontId="1" fillId="0" borderId="37" xfId="0" applyNumberFormat="1" applyFont="1" applyBorder="1" applyAlignment="1">
      <alignment horizontal="center" vertical="center" wrapText="1"/>
    </xf>
    <xf numFmtId="1" fontId="1" fillId="0" borderId="38" xfId="0" applyNumberFormat="1" applyFont="1" applyBorder="1" applyAlignment="1">
      <alignment horizontal="center" vertical="center"/>
    </xf>
    <xf numFmtId="46" fontId="1" fillId="0" borderId="5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165" fontId="1" fillId="0" borderId="50" xfId="0" applyNumberFormat="1" applyFont="1" applyBorder="1" applyAlignment="1">
      <alignment horizontal="center" vertical="center"/>
    </xf>
    <xf numFmtId="46" fontId="1" fillId="0" borderId="48" xfId="0" applyNumberFormat="1" applyFont="1" applyBorder="1" applyAlignment="1">
      <alignment horizontal="center" vertical="center"/>
    </xf>
    <xf numFmtId="46" fontId="1" fillId="0" borderId="45" xfId="0" applyNumberFormat="1" applyFont="1" applyBorder="1" applyAlignment="1">
      <alignment horizontal="center" vertical="center"/>
    </xf>
    <xf numFmtId="46" fontId="1" fillId="0" borderId="40" xfId="0" applyNumberFormat="1" applyFont="1" applyBorder="1" applyAlignment="1">
      <alignment horizontal="center" vertical="center"/>
    </xf>
    <xf numFmtId="46" fontId="1" fillId="0" borderId="43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1" fontId="1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1" fontId="2" fillId="0" borderId="33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45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right" wrapText="1"/>
    </xf>
    <xf numFmtId="0" fontId="1" fillId="0" borderId="1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wrapText="1"/>
    </xf>
    <xf numFmtId="1" fontId="1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/>
    </xf>
    <xf numFmtId="14" fontId="1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44" xfId="0" applyNumberFormat="1" applyFont="1" applyBorder="1" applyAlignment="1">
      <alignment horizontal="center" vertical="center" wrapText="1"/>
    </xf>
    <xf numFmtId="1" fontId="1" fillId="0" borderId="48" xfId="0" applyNumberFormat="1" applyFont="1" applyBorder="1" applyAlignment="1">
      <alignment horizontal="center" vertical="center"/>
    </xf>
    <xf numFmtId="1" fontId="1" fillId="0" borderId="45" xfId="0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50" xfId="0" applyNumberFormat="1" applyFont="1" applyBorder="1" applyAlignment="1">
      <alignment horizontal="center" vertical="center"/>
    </xf>
    <xf numFmtId="20" fontId="1" fillId="0" borderId="0" xfId="0" applyNumberFormat="1" applyFont="1" applyAlignment="1">
      <alignment horizontal="left"/>
    </xf>
    <xf numFmtId="185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21"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lor auto="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ill>
        <patternFill>
          <bgColor theme="0" tint="-0.14996795556505021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color auto="1"/>
      </font>
      <fill>
        <patternFill>
          <bgColor theme="9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outlinePr summaryBelow="0" summaryRight="0"/>
    <pageSetUpPr autoPageBreaks="0"/>
  </sheetPr>
  <dimension ref="A1:AX35"/>
  <sheetViews>
    <sheetView tabSelected="1" zoomScale="110" zoomScaleNormal="110" workbookViewId="0">
      <pane ySplit="19" topLeftCell="A20" activePane="bottomLeft" state="frozen"/>
      <selection pane="bottomLeft" activeCell="H22" sqref="H22"/>
    </sheetView>
  </sheetViews>
  <sheetFormatPr defaultColWidth="10.6640625" defaultRowHeight="11.25" x14ac:dyDescent="0.2"/>
  <cols>
    <col min="1" max="1" width="0.5" style="1" customWidth="1"/>
    <col min="2" max="2" width="6.1640625" style="1" customWidth="1"/>
    <col min="3" max="3" width="20.33203125" style="1" customWidth="1"/>
    <col min="4" max="4" width="6.6640625" style="1" customWidth="1"/>
    <col min="5" max="5" width="3.33203125" style="1" customWidth="1"/>
    <col min="6" max="6" width="3.1640625" style="1" customWidth="1"/>
    <col min="7" max="7" width="0.33203125" style="1" customWidth="1"/>
    <col min="8" max="23" width="4.83203125" style="1" customWidth="1"/>
    <col min="24" max="24" width="2.5" style="1" customWidth="1"/>
    <col min="25" max="25" width="6.6640625" style="1" customWidth="1"/>
    <col min="26" max="26" width="2.33203125" style="1" customWidth="1"/>
    <col min="27" max="27" width="9" style="1" customWidth="1"/>
    <col min="28" max="28" width="0.5" style="1" customWidth="1"/>
    <col min="29" max="29" width="6.6640625" style="1" customWidth="1"/>
    <col min="30" max="30" width="0.83203125" style="1" customWidth="1"/>
    <col min="31" max="31" width="6.33203125" style="1" customWidth="1"/>
    <col min="32" max="32" width="0.33203125" style="1" customWidth="1"/>
    <col min="33" max="33" width="6.33203125" style="1" customWidth="1"/>
    <col min="34" max="34" width="0.1640625" style="1" customWidth="1"/>
    <col min="35" max="35" width="6.6640625" style="1" customWidth="1"/>
    <col min="36" max="36" width="0.83203125" style="1" customWidth="1"/>
    <col min="37" max="37" width="6.1640625" style="1" customWidth="1"/>
    <col min="38" max="38" width="0.5" style="1" customWidth="1"/>
    <col min="39" max="39" width="6.1640625" style="1" customWidth="1"/>
    <col min="40" max="40" width="4.33203125" style="1" customWidth="1"/>
    <col min="41" max="41" width="0.5" style="1" customWidth="1"/>
    <col min="42" max="42" width="7.33203125" style="1" customWidth="1"/>
    <col min="43" max="43" width="0.5" style="1" customWidth="1"/>
    <col min="44" max="44" width="3.6640625" style="1" customWidth="1"/>
    <col min="45" max="45" width="0.5" style="1" customWidth="1"/>
    <col min="46" max="46" width="7.33203125" style="1" customWidth="1"/>
    <col min="47" max="47" width="0.5" style="1" customWidth="1"/>
    <col min="48" max="48" width="0.1640625" style="1" customWidth="1"/>
    <col min="50" max="50" width="29" bestFit="1" customWidth="1"/>
  </cols>
  <sheetData>
    <row r="1" spans="2:46" s="1" customFormat="1" ht="1.5" customHeight="1" x14ac:dyDescent="0.15"/>
    <row r="2" spans="2:46" s="1" customFormat="1" ht="32.450000000000003" customHeight="1" x14ac:dyDescent="0.15">
      <c r="AH2" s="111" t="s">
        <v>0</v>
      </c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</row>
    <row r="3" spans="2:46" s="1" customFormat="1" ht="6" customHeight="1" x14ac:dyDescent="0.15"/>
    <row r="4" spans="2:46" s="1" customFormat="1" ht="12" customHeight="1" thickBot="1" x14ac:dyDescent="0.2">
      <c r="AQ4" s="112" t="s">
        <v>1</v>
      </c>
      <c r="AR4" s="112"/>
      <c r="AS4" s="3"/>
      <c r="AT4" s="2"/>
    </row>
    <row r="5" spans="2:46" s="1" customFormat="1" ht="12" customHeight="1" x14ac:dyDescent="0.15">
      <c r="AO5" s="4"/>
      <c r="AP5" s="4" t="s">
        <v>2</v>
      </c>
      <c r="AQ5" s="113">
        <v>301008</v>
      </c>
      <c r="AR5" s="113"/>
      <c r="AS5" s="113"/>
      <c r="AT5" s="113"/>
    </row>
    <row r="6" spans="2:46" s="1" customFormat="1" ht="11.85" customHeight="1" x14ac:dyDescent="0.15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O6" s="4"/>
      <c r="AP6" s="4" t="s">
        <v>3</v>
      </c>
      <c r="AQ6" s="115">
        <v>14387793</v>
      </c>
      <c r="AR6" s="115"/>
      <c r="AS6" s="115"/>
      <c r="AT6" s="115"/>
    </row>
    <row r="7" spans="2:46" s="5" customFormat="1" ht="11.25" customHeight="1" thickBot="1" x14ac:dyDescent="0.2">
      <c r="B7" s="116" t="s">
        <v>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Q7" s="117"/>
      <c r="AR7" s="117"/>
      <c r="AS7" s="117"/>
      <c r="AT7" s="117"/>
    </row>
    <row r="8" spans="2:46" s="1" customFormat="1" ht="12" customHeight="1" thickBot="1" x14ac:dyDescent="0.2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Q8" s="117"/>
      <c r="AR8" s="117"/>
      <c r="AS8" s="117"/>
      <c r="AT8" s="117"/>
    </row>
    <row r="9" spans="2:46" s="1" customFormat="1" ht="11.25" customHeight="1" x14ac:dyDescent="0.15">
      <c r="B9" s="116" t="s">
        <v>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</row>
    <row r="10" spans="2:46" s="1" customFormat="1" ht="11.25" customHeight="1" x14ac:dyDescent="0.15">
      <c r="Z10" s="107" t="s">
        <v>6</v>
      </c>
      <c r="AA10" s="107"/>
      <c r="AB10" s="107"/>
      <c r="AC10" s="107"/>
      <c r="AD10" s="107" t="s">
        <v>7</v>
      </c>
      <c r="AE10" s="107"/>
      <c r="AF10" s="107"/>
      <c r="AG10" s="107"/>
      <c r="AJ10" s="108" t="s">
        <v>8</v>
      </c>
      <c r="AK10" s="108"/>
      <c r="AL10" s="108"/>
      <c r="AM10" s="108"/>
      <c r="AN10" s="108"/>
      <c r="AO10" s="108"/>
      <c r="AP10" s="108"/>
    </row>
    <row r="11" spans="2:46" s="1" customFormat="1" ht="11.25" customHeight="1" thickBot="1" x14ac:dyDescent="0.2">
      <c r="Z11" s="107"/>
      <c r="AA11" s="107"/>
      <c r="AB11" s="107"/>
      <c r="AC11" s="107"/>
      <c r="AD11" s="107"/>
      <c r="AE11" s="107"/>
      <c r="AF11" s="107"/>
      <c r="AG11" s="107"/>
      <c r="AJ11" s="109" t="s">
        <v>9</v>
      </c>
      <c r="AK11" s="109"/>
      <c r="AL11" s="109"/>
      <c r="AM11" s="109"/>
      <c r="AN11" s="109" t="s">
        <v>10</v>
      </c>
      <c r="AO11" s="109"/>
      <c r="AP11" s="109"/>
    </row>
    <row r="12" spans="2:46" s="34" customFormat="1" ht="16.350000000000001" customHeight="1" thickBot="1" x14ac:dyDescent="0.25">
      <c r="T12" s="7" t="s">
        <v>11</v>
      </c>
      <c r="Z12" s="119"/>
      <c r="AA12" s="119"/>
      <c r="AB12" s="119"/>
      <c r="AC12" s="119"/>
      <c r="AD12" s="120"/>
      <c r="AE12" s="120"/>
      <c r="AF12" s="120"/>
      <c r="AG12" s="120"/>
      <c r="AJ12" s="121"/>
      <c r="AK12" s="120"/>
      <c r="AL12" s="120"/>
      <c r="AM12" s="120"/>
      <c r="AN12" s="121"/>
      <c r="AO12" s="120"/>
      <c r="AP12" s="120"/>
    </row>
    <row r="13" spans="2:46" s="1" customFormat="1" ht="30.75" customHeight="1" thickBot="1" x14ac:dyDescent="0.2">
      <c r="P13" s="8" t="s">
        <v>12</v>
      </c>
    </row>
    <row r="14" spans="2:46" s="5" customFormat="1" ht="20.85" customHeight="1" thickTop="1" thickBot="1" x14ac:dyDescent="0.2">
      <c r="B14" s="122" t="s">
        <v>13</v>
      </c>
      <c r="C14" s="123" t="s">
        <v>14</v>
      </c>
      <c r="D14" s="123" t="s">
        <v>15</v>
      </c>
      <c r="E14" s="123"/>
      <c r="F14" s="123"/>
      <c r="G14" s="123"/>
      <c r="H14" s="124" t="s">
        <v>16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6"/>
      <c r="X14" s="124" t="s">
        <v>17</v>
      </c>
      <c r="Y14" s="125"/>
      <c r="Z14" s="125"/>
      <c r="AA14" s="126"/>
      <c r="AB14" s="124" t="s">
        <v>18</v>
      </c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  <c r="AN14" s="9" t="s">
        <v>19</v>
      </c>
      <c r="AO14" s="10"/>
      <c r="AP14" s="10"/>
      <c r="AQ14" s="10"/>
      <c r="AR14" s="10"/>
      <c r="AS14" s="10"/>
      <c r="AT14" s="11"/>
    </row>
    <row r="15" spans="2:46" s="5" customFormat="1" ht="9.75" thickTop="1" thickBot="1" x14ac:dyDescent="0.2">
      <c r="B15" s="122"/>
      <c r="C15" s="123"/>
      <c r="D15" s="123"/>
      <c r="E15" s="123"/>
      <c r="F15" s="123"/>
      <c r="G15" s="123"/>
      <c r="H15" s="94">
        <v>1</v>
      </c>
      <c r="I15" s="94">
        <v>2</v>
      </c>
      <c r="J15" s="94">
        <v>3</v>
      </c>
      <c r="K15" s="94">
        <v>4</v>
      </c>
      <c r="L15" s="94">
        <v>5</v>
      </c>
      <c r="M15" s="94">
        <v>6</v>
      </c>
      <c r="N15" s="94">
        <v>7</v>
      </c>
      <c r="O15" s="94">
        <v>8</v>
      </c>
      <c r="P15" s="94">
        <v>9</v>
      </c>
      <c r="Q15" s="94">
        <v>10</v>
      </c>
      <c r="R15" s="94">
        <v>11</v>
      </c>
      <c r="S15" s="94">
        <v>12</v>
      </c>
      <c r="T15" s="94">
        <v>13</v>
      </c>
      <c r="U15" s="94">
        <v>14</v>
      </c>
      <c r="V15" s="94">
        <v>15</v>
      </c>
      <c r="W15" s="95" t="s">
        <v>20</v>
      </c>
      <c r="X15" s="96" t="s">
        <v>21</v>
      </c>
      <c r="Y15" s="96"/>
      <c r="Z15" s="97" t="s">
        <v>22</v>
      </c>
      <c r="AA15" s="97"/>
      <c r="AB15" s="101" t="s">
        <v>23</v>
      </c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3"/>
      <c r="AN15" s="110"/>
      <c r="AO15" s="110"/>
      <c r="AP15" s="110"/>
      <c r="AQ15" s="110"/>
      <c r="AR15" s="110"/>
      <c r="AS15" s="110"/>
      <c r="AT15" s="110"/>
    </row>
    <row r="16" spans="2:46" s="12" customFormat="1" ht="9.75" thickTop="1" thickBot="1" x14ac:dyDescent="0.25">
      <c r="B16" s="122"/>
      <c r="C16" s="123"/>
      <c r="D16" s="123"/>
      <c r="E16" s="123"/>
      <c r="F16" s="123"/>
      <c r="G16" s="123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  <c r="X16" s="96"/>
      <c r="Y16" s="96"/>
      <c r="Z16" s="97"/>
      <c r="AA16" s="97"/>
      <c r="AB16" s="104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6"/>
      <c r="AN16" s="91" t="s">
        <v>24</v>
      </c>
      <c r="AO16" s="83" t="s">
        <v>25</v>
      </c>
      <c r="AP16" s="83"/>
      <c r="AQ16" s="92" t="s">
        <v>26</v>
      </c>
      <c r="AR16" s="92"/>
      <c r="AS16" s="93" t="s">
        <v>25</v>
      </c>
      <c r="AT16" s="93"/>
    </row>
    <row r="17" spans="2:50" s="5" customFormat="1" ht="9.75" thickTop="1" thickBot="1" x14ac:dyDescent="0.2">
      <c r="B17" s="122"/>
      <c r="C17" s="123"/>
      <c r="D17" s="123"/>
      <c r="E17" s="123"/>
      <c r="F17" s="123"/>
      <c r="G17" s="123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5"/>
      <c r="X17" s="96"/>
      <c r="Y17" s="96"/>
      <c r="Z17" s="97"/>
      <c r="AA17" s="97"/>
      <c r="AB17" s="101" t="s">
        <v>27</v>
      </c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3"/>
      <c r="AN17" s="91"/>
      <c r="AO17" s="83"/>
      <c r="AP17" s="83"/>
      <c r="AQ17" s="92"/>
      <c r="AR17" s="92"/>
      <c r="AS17" s="93"/>
      <c r="AT17" s="93"/>
    </row>
    <row r="18" spans="2:50" s="5" customFormat="1" ht="9.75" thickTop="1" thickBot="1" x14ac:dyDescent="0.2">
      <c r="B18" s="122"/>
      <c r="C18" s="123"/>
      <c r="D18" s="123"/>
      <c r="E18" s="123"/>
      <c r="F18" s="123"/>
      <c r="G18" s="123"/>
      <c r="H18" s="85">
        <v>16</v>
      </c>
      <c r="I18" s="85">
        <v>17</v>
      </c>
      <c r="J18" s="85">
        <v>18</v>
      </c>
      <c r="K18" s="85">
        <v>19</v>
      </c>
      <c r="L18" s="85">
        <v>20</v>
      </c>
      <c r="M18" s="85">
        <v>21</v>
      </c>
      <c r="N18" s="85">
        <v>22</v>
      </c>
      <c r="O18" s="85">
        <v>23</v>
      </c>
      <c r="P18" s="85">
        <v>24</v>
      </c>
      <c r="Q18" s="85">
        <v>25</v>
      </c>
      <c r="R18" s="85">
        <v>26</v>
      </c>
      <c r="S18" s="85">
        <v>27</v>
      </c>
      <c r="T18" s="85">
        <v>28</v>
      </c>
      <c r="U18" s="85">
        <v>29</v>
      </c>
      <c r="V18" s="85">
        <v>30</v>
      </c>
      <c r="W18" s="90">
        <v>31</v>
      </c>
      <c r="X18" s="98" t="s">
        <v>28</v>
      </c>
      <c r="Y18" s="99"/>
      <c r="Z18" s="99"/>
      <c r="AA18" s="100"/>
      <c r="AB18" s="104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6"/>
      <c r="AN18" s="91"/>
      <c r="AO18" s="83"/>
      <c r="AP18" s="83"/>
      <c r="AQ18" s="92"/>
      <c r="AR18" s="92"/>
      <c r="AS18" s="93"/>
      <c r="AT18" s="93"/>
    </row>
    <row r="19" spans="2:50" s="5" customFormat="1" ht="17.25" thickTop="1" x14ac:dyDescent="0.15">
      <c r="B19" s="122"/>
      <c r="C19" s="123"/>
      <c r="D19" s="123"/>
      <c r="E19" s="123"/>
      <c r="F19" s="123"/>
      <c r="G19" s="123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90"/>
      <c r="X19" s="98" t="s">
        <v>29</v>
      </c>
      <c r="Y19" s="99"/>
      <c r="Z19" s="99"/>
      <c r="AA19" s="100"/>
      <c r="AB19" s="82" t="s">
        <v>23</v>
      </c>
      <c r="AC19" s="82"/>
      <c r="AD19" s="83" t="s">
        <v>30</v>
      </c>
      <c r="AE19" s="83"/>
      <c r="AF19" s="83"/>
      <c r="AG19" s="13" t="s">
        <v>25</v>
      </c>
      <c r="AH19" s="83" t="s">
        <v>23</v>
      </c>
      <c r="AI19" s="83"/>
      <c r="AJ19" s="83" t="s">
        <v>30</v>
      </c>
      <c r="AK19" s="83"/>
      <c r="AL19" s="83"/>
      <c r="AM19" s="14" t="s">
        <v>25</v>
      </c>
      <c r="AN19" s="91"/>
      <c r="AO19" s="83"/>
      <c r="AP19" s="83"/>
      <c r="AQ19" s="92"/>
      <c r="AR19" s="92"/>
      <c r="AS19" s="93"/>
      <c r="AT19" s="93"/>
    </row>
    <row r="20" spans="2:50" s="5" customFormat="1" ht="9.75" customHeight="1" thickBot="1" x14ac:dyDescent="0.2">
      <c r="B20" s="15">
        <v>1</v>
      </c>
      <c r="C20" s="28">
        <v>2</v>
      </c>
      <c r="D20" s="88">
        <v>3</v>
      </c>
      <c r="E20" s="88"/>
      <c r="F20" s="88"/>
      <c r="G20" s="88"/>
      <c r="H20" s="86">
        <v>4</v>
      </c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1"/>
      <c r="X20" s="89">
        <v>5</v>
      </c>
      <c r="Y20" s="89"/>
      <c r="Z20" s="87">
        <v>6</v>
      </c>
      <c r="AA20" s="87"/>
      <c r="AB20" s="89">
        <v>7</v>
      </c>
      <c r="AC20" s="89"/>
      <c r="AD20" s="84">
        <v>8</v>
      </c>
      <c r="AE20" s="84"/>
      <c r="AF20" s="84"/>
      <c r="AG20" s="18">
        <v>9</v>
      </c>
      <c r="AH20" s="84">
        <v>7</v>
      </c>
      <c r="AI20" s="84"/>
      <c r="AJ20" s="84">
        <v>8</v>
      </c>
      <c r="AK20" s="84"/>
      <c r="AL20" s="84"/>
      <c r="AM20" s="16">
        <v>9</v>
      </c>
      <c r="AN20" s="17">
        <v>10</v>
      </c>
      <c r="AO20" s="84">
        <v>11</v>
      </c>
      <c r="AP20" s="84"/>
      <c r="AQ20" s="84">
        <v>12</v>
      </c>
      <c r="AR20" s="84"/>
      <c r="AS20" s="81">
        <v>13</v>
      </c>
      <c r="AT20" s="81"/>
    </row>
    <row r="21" spans="2:50" s="1" customFormat="1" ht="11.85" customHeight="1" thickTop="1" thickBot="1" x14ac:dyDescent="0.2">
      <c r="B21" s="68"/>
      <c r="C21" s="69" t="s">
        <v>38</v>
      </c>
      <c r="D21" s="70"/>
      <c r="E21" s="70"/>
      <c r="F21" s="70"/>
      <c r="G21" s="70"/>
      <c r="H21" s="61" t="str">
        <f>IF(N(H22)&lt;--"2:","В","Я")</f>
        <v>Я</v>
      </c>
      <c r="I21" s="62" t="str">
        <f t="shared" ref="I21:W21" si="0">IF(N(I22)&lt;--"2:","В","Я")</f>
        <v>В</v>
      </c>
      <c r="J21" s="62" t="str">
        <f t="shared" si="0"/>
        <v>В</v>
      </c>
      <c r="K21" s="62" t="str">
        <f t="shared" si="0"/>
        <v>Я</v>
      </c>
      <c r="L21" s="62" t="str">
        <f t="shared" si="0"/>
        <v>Я</v>
      </c>
      <c r="M21" s="62" t="str">
        <f t="shared" si="0"/>
        <v>Я</v>
      </c>
      <c r="N21" s="62" t="str">
        <f t="shared" si="0"/>
        <v>В</v>
      </c>
      <c r="O21" s="62" t="str">
        <f t="shared" si="0"/>
        <v>В</v>
      </c>
      <c r="P21" s="62" t="str">
        <f t="shared" si="0"/>
        <v>В</v>
      </c>
      <c r="Q21" s="62" t="str">
        <f t="shared" si="0"/>
        <v>В</v>
      </c>
      <c r="R21" s="62" t="str">
        <f t="shared" si="0"/>
        <v>В</v>
      </c>
      <c r="S21" s="62" t="str">
        <f t="shared" si="0"/>
        <v>В</v>
      </c>
      <c r="T21" s="62" t="str">
        <f t="shared" si="0"/>
        <v>В</v>
      </c>
      <c r="U21" s="62" t="str">
        <f t="shared" si="0"/>
        <v>В</v>
      </c>
      <c r="V21" s="62" t="str">
        <f t="shared" si="0"/>
        <v>В</v>
      </c>
      <c r="W21" s="63" t="str">
        <f t="shared" si="0"/>
        <v>В</v>
      </c>
      <c r="X21" s="71"/>
      <c r="Y21" s="71"/>
      <c r="Z21" s="72"/>
      <c r="AA21" s="72"/>
      <c r="AB21" s="20"/>
      <c r="AC21" s="19"/>
      <c r="AD21" s="6"/>
      <c r="AE21" s="6"/>
      <c r="AF21" s="19"/>
      <c r="AG21" s="19"/>
      <c r="AH21" s="6"/>
      <c r="AI21" s="19"/>
      <c r="AJ21" s="6"/>
      <c r="AK21" s="6"/>
      <c r="AL21" s="19"/>
      <c r="AM21" s="6"/>
      <c r="AN21" s="21"/>
      <c r="AO21" s="6"/>
      <c r="AP21" s="19"/>
      <c r="AQ21" s="20"/>
      <c r="AR21" s="19"/>
      <c r="AS21" s="6"/>
      <c r="AT21" s="22"/>
    </row>
    <row r="22" spans="2:50" s="1" customFormat="1" ht="11.85" customHeight="1" thickTop="1" thickBot="1" x14ac:dyDescent="0.2">
      <c r="B22" s="68"/>
      <c r="C22" s="69"/>
      <c r="D22" s="70"/>
      <c r="E22" s="70"/>
      <c r="F22" s="70"/>
      <c r="G22" s="70"/>
      <c r="H22" s="54">
        <f>IF(N('Рабочий Табель'!H22)&gt;1/3,1/3,'Рабочий Табель'!H22)</f>
        <v>0.30208333333333331</v>
      </c>
      <c r="I22" s="55" t="str">
        <f>IF(N('Рабочий Табель'!I22)&gt;1/3,1/3,'Рабочий Табель'!I22)</f>
        <v>В</v>
      </c>
      <c r="J22" s="55" t="str">
        <f>IF(N('Рабочий Табель'!J22)&gt;1/3,1/3,'Рабочий Табель'!J22)</f>
        <v>В</v>
      </c>
      <c r="K22" s="55">
        <f>IF(N('Рабочий Табель'!K22)&gt;1/3,1/3,'Рабочий Табель'!K22)</f>
        <v>0.33055555555555555</v>
      </c>
      <c r="L22" s="55">
        <f>IF(N('Рабочий Табель'!L22)&gt;1/3,1/3,'Рабочий Табель'!L22)</f>
        <v>0.33333333333333331</v>
      </c>
      <c r="M22" s="55">
        <f>IF(N('Рабочий Табель'!M22)&gt;1/3,1/3,'Рабочий Табель'!M22)</f>
        <v>8.3333333333333329E-2</v>
      </c>
      <c r="N22" s="55" t="str">
        <f>IF(N('Рабочий Табель'!N22)&gt;1/3,1/3,'Рабочий Табель'!N22)</f>
        <v>В</v>
      </c>
      <c r="O22" s="55" t="str">
        <f>IF(N('Рабочий Табель'!O22)&gt;1/3,1/3,'Рабочий Табель'!O22)</f>
        <v>В</v>
      </c>
      <c r="P22" s="55">
        <f>IF(N('Рабочий Табель'!P22)&gt;1/3,1/3,'Рабочий Табель'!P22)</f>
        <v>8.2638888888888887E-2</v>
      </c>
      <c r="Q22" s="55">
        <f>IF(N('Рабочий Табель'!Q22)&gt;1/3,1/3,'Рабочий Табель'!Q22)</f>
        <v>0</v>
      </c>
      <c r="R22" s="55">
        <f>IF(N('Рабочий Табель'!R22)&gt;1/3,1/3,'Рабочий Табель'!R22)</f>
        <v>0</v>
      </c>
      <c r="S22" s="55">
        <f>IF(N('Рабочий Табель'!S22)&gt;1/3,1/3,'Рабочий Табель'!S22)</f>
        <v>0</v>
      </c>
      <c r="T22" s="55">
        <f>IF(N('Рабочий Табель'!T22)&gt;1/3,1/3,'Рабочий Табель'!T22)</f>
        <v>0</v>
      </c>
      <c r="U22" s="55">
        <f>IF(N('Рабочий Табель'!U22)&gt;1/3,1/3,'Рабочий Табель'!U22)</f>
        <v>0</v>
      </c>
      <c r="V22" s="55">
        <f>IF(N('Рабочий Табель'!V22)&gt;1/3,1/3,'Рабочий Табель'!V22)</f>
        <v>0</v>
      </c>
      <c r="W22" s="55">
        <f>IF(N('Рабочий Табель'!W22)&gt;1/3,1/3,'Рабочий Табель'!W22)</f>
        <v>0</v>
      </c>
      <c r="X22" s="73"/>
      <c r="Y22" s="74"/>
      <c r="Z22" s="72"/>
      <c r="AA22" s="72"/>
      <c r="AB22" s="20"/>
      <c r="AC22" s="19"/>
      <c r="AD22" s="6"/>
      <c r="AE22" s="6"/>
      <c r="AF22" s="19"/>
      <c r="AG22" s="19"/>
      <c r="AH22" s="6"/>
      <c r="AI22" s="19"/>
      <c r="AJ22" s="6"/>
      <c r="AK22" s="6"/>
      <c r="AL22" s="19"/>
      <c r="AM22" s="6"/>
      <c r="AN22" s="21"/>
      <c r="AO22" s="6"/>
      <c r="AP22" s="19"/>
      <c r="AQ22" s="20"/>
      <c r="AR22" s="19"/>
      <c r="AS22" s="6"/>
      <c r="AT22" s="22"/>
    </row>
    <row r="23" spans="2:50" s="1" customFormat="1" ht="11.85" customHeight="1" thickTop="1" thickBot="1" x14ac:dyDescent="0.2">
      <c r="B23" s="68"/>
      <c r="C23" s="69"/>
      <c r="D23" s="70"/>
      <c r="E23" s="70"/>
      <c r="F23" s="70"/>
      <c r="G23" s="70"/>
      <c r="H23" s="61" t="str">
        <f>IF(N(H24)&lt;--"2:","В","Я")</f>
        <v>В</v>
      </c>
      <c r="I23" s="62" t="str">
        <f t="shared" ref="I23" si="1">IF(N(I24)&lt;--"2:","В","Я")</f>
        <v>В</v>
      </c>
      <c r="J23" s="62" t="str">
        <f t="shared" ref="J23" si="2">IF(N(J24)&lt;--"2:","В","Я")</f>
        <v>В</v>
      </c>
      <c r="K23" s="62" t="str">
        <f t="shared" ref="K23" si="3">IF(N(K24)&lt;--"2:","В","Я")</f>
        <v>В</v>
      </c>
      <c r="L23" s="62" t="str">
        <f t="shared" ref="L23" si="4">IF(N(L24)&lt;--"2:","В","Я")</f>
        <v>В</v>
      </c>
      <c r="M23" s="62" t="str">
        <f t="shared" ref="M23" si="5">IF(N(M24)&lt;--"2:","В","Я")</f>
        <v>В</v>
      </c>
      <c r="N23" s="62" t="str">
        <f t="shared" ref="N23" si="6">IF(N(N24)&lt;--"2:","В","Я")</f>
        <v>В</v>
      </c>
      <c r="O23" s="62" t="str">
        <f t="shared" ref="O23" si="7">IF(N(O24)&lt;--"2:","В","Я")</f>
        <v>В</v>
      </c>
      <c r="P23" s="62" t="str">
        <f t="shared" ref="P23" si="8">IF(N(P24)&lt;--"2:","В","Я")</f>
        <v>В</v>
      </c>
      <c r="Q23" s="62" t="str">
        <f t="shared" ref="Q23" si="9">IF(N(Q24)&lt;--"2:","В","Я")</f>
        <v>В</v>
      </c>
      <c r="R23" s="62" t="str">
        <f t="shared" ref="R23" si="10">IF(N(R24)&lt;--"2:","В","Я")</f>
        <v>В</v>
      </c>
      <c r="S23" s="62" t="str">
        <f t="shared" ref="S23" si="11">IF(N(S24)&lt;--"2:","В","Я")</f>
        <v>В</v>
      </c>
      <c r="T23" s="62" t="str">
        <f t="shared" ref="T23" si="12">IF(N(T24)&lt;--"2:","В","Я")</f>
        <v>В</v>
      </c>
      <c r="U23" s="62" t="str">
        <f t="shared" ref="U23" si="13">IF(N(U24)&lt;--"2:","В","Я")</f>
        <v>В</v>
      </c>
      <c r="V23" s="62" t="str">
        <f t="shared" ref="V23" si="14">IF(N(V24)&lt;--"2:","В","Я")</f>
        <v>В</v>
      </c>
      <c r="W23" s="63" t="str">
        <f t="shared" ref="W23" si="15">IF(N(W24)&lt;--"2:","В","Я")</f>
        <v>В</v>
      </c>
      <c r="X23" s="71"/>
      <c r="Y23" s="71"/>
      <c r="Z23" s="75"/>
      <c r="AA23" s="76"/>
      <c r="AB23" s="20"/>
      <c r="AC23" s="19"/>
      <c r="AD23" s="6"/>
      <c r="AE23" s="6"/>
      <c r="AF23" s="19"/>
      <c r="AG23" s="19"/>
      <c r="AH23" s="6"/>
      <c r="AI23" s="19"/>
      <c r="AJ23" s="6"/>
      <c r="AK23" s="6"/>
      <c r="AL23" s="19"/>
      <c r="AM23" s="6"/>
      <c r="AN23" s="21"/>
      <c r="AO23" s="6"/>
      <c r="AP23" s="19"/>
      <c r="AQ23" s="20"/>
      <c r="AR23" s="19"/>
      <c r="AS23" s="6"/>
      <c r="AT23" s="22"/>
    </row>
    <row r="24" spans="2:50" s="1" customFormat="1" ht="11.85" customHeight="1" thickTop="1" thickBot="1" x14ac:dyDescent="0.2">
      <c r="B24" s="68"/>
      <c r="C24" s="69"/>
      <c r="D24" s="70"/>
      <c r="E24" s="70"/>
      <c r="F24" s="70"/>
      <c r="G24" s="70"/>
      <c r="H24" s="56">
        <f>IF(N('Рабочий Табель'!H24)&gt;1/3,1/3,'Рабочий Табель'!H24)</f>
        <v>0</v>
      </c>
      <c r="I24" s="57">
        <f>IF(N('Рабочий Табель'!I24)&gt;1/3,1/3,'Рабочий Табель'!I24)</f>
        <v>0</v>
      </c>
      <c r="J24" s="57">
        <f>IF(N('Рабочий Табель'!J24)&gt;1/3,1/3,'Рабочий Табель'!J24)</f>
        <v>0</v>
      </c>
      <c r="K24" s="57">
        <f>IF(N('Рабочий Табель'!K24)&gt;1/3,1/3,'Рабочий Табель'!K24)</f>
        <v>0</v>
      </c>
      <c r="L24" s="57">
        <f>IF(N('Рабочий Табель'!L24)&gt;1/3,1/3,'Рабочий Табель'!L24)</f>
        <v>0</v>
      </c>
      <c r="M24" s="57">
        <f>IF(N('Рабочий Табель'!M24)&gt;1/3,1/3,'Рабочий Табель'!M24)</f>
        <v>0</v>
      </c>
      <c r="N24" s="57">
        <f>IF(N('Рабочий Табель'!N24)&gt;1/3,1/3,'Рабочий Табель'!N24)</f>
        <v>0</v>
      </c>
      <c r="O24" s="57">
        <f>IF(N('Рабочий Табель'!O24)&gt;1/3,1/3,'Рабочий Табель'!O24)</f>
        <v>0</v>
      </c>
      <c r="P24" s="57">
        <f>IF(N('Рабочий Табель'!P24)&gt;1/3,1/3,'Рабочий Табель'!P24)</f>
        <v>0</v>
      </c>
      <c r="Q24" s="57">
        <f>IF(N('Рабочий Табель'!Q24)&gt;1/3,1/3,'Рабочий Табель'!Q24)</f>
        <v>0</v>
      </c>
      <c r="R24" s="57">
        <f>IF(N('Рабочий Табель'!R24)&gt;1/3,1/3,'Рабочий Табель'!R24)</f>
        <v>0</v>
      </c>
      <c r="S24" s="57">
        <f>IF(N('Рабочий Табель'!S24)&gt;1/3,1/3,'Рабочий Табель'!S24)</f>
        <v>0</v>
      </c>
      <c r="T24" s="57">
        <f>IF(N('Рабочий Табель'!T24)&gt;1/3,1/3,'Рабочий Табель'!T24)</f>
        <v>0</v>
      </c>
      <c r="U24" s="57">
        <f>IF(N('Рабочий Табель'!U24)&gt;1/3,1/3,'Рабочий Табель'!U24)</f>
        <v>0</v>
      </c>
      <c r="V24" s="57">
        <f>IF(N('Рабочий Табель'!V24)&gt;1/3,1/3,'Рабочий Табель'!V24)</f>
        <v>0</v>
      </c>
      <c r="W24" s="57">
        <f>IF(N('Рабочий Табель'!W24)&gt;1/3,1/3,'Рабочий Табель'!W24)</f>
        <v>0</v>
      </c>
      <c r="X24" s="79"/>
      <c r="Y24" s="80"/>
      <c r="Z24" s="77"/>
      <c r="AA24" s="78"/>
      <c r="AB24" s="24"/>
      <c r="AC24" s="23"/>
      <c r="AD24" s="25"/>
      <c r="AE24" s="25"/>
      <c r="AF24" s="23"/>
      <c r="AG24" s="23"/>
      <c r="AH24" s="25"/>
      <c r="AI24" s="23"/>
      <c r="AJ24" s="25"/>
      <c r="AK24" s="25"/>
      <c r="AL24" s="23"/>
      <c r="AM24" s="25"/>
      <c r="AN24" s="26"/>
      <c r="AO24" s="25"/>
      <c r="AP24" s="23"/>
      <c r="AQ24" s="24"/>
      <c r="AR24" s="23"/>
      <c r="AS24" s="25"/>
      <c r="AT24" s="27"/>
    </row>
    <row r="25" spans="2:50" s="35" customFormat="1" ht="11.25" customHeight="1" thickTop="1" x14ac:dyDescent="0.15"/>
    <row r="26" spans="2:50" s="35" customFormat="1" ht="41.1" customHeight="1" x14ac:dyDescent="0.15">
      <c r="B26" s="64" t="s">
        <v>33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P26" s="65" t="s">
        <v>34</v>
      </c>
      <c r="AQ26" s="65"/>
      <c r="AR26" s="65"/>
      <c r="AS26" s="65"/>
      <c r="AT26" s="65"/>
      <c r="AU26" s="65"/>
      <c r="AX26" s="135"/>
    </row>
    <row r="27" spans="2:50" s="35" customFormat="1" ht="16.350000000000001" customHeight="1" x14ac:dyDescent="0.15">
      <c r="D27" s="66"/>
      <c r="E27" s="66"/>
      <c r="G27" s="67" t="s">
        <v>36</v>
      </c>
      <c r="H27" s="67"/>
      <c r="I27" s="67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AA27" s="66" t="s">
        <v>35</v>
      </c>
      <c r="AB27" s="66"/>
      <c r="AC27" s="66"/>
      <c r="AD27" s="66"/>
      <c r="AF27" s="67" t="s">
        <v>36</v>
      </c>
      <c r="AG27" s="67"/>
      <c r="AH27" s="67"/>
      <c r="AK27" s="67" t="s">
        <v>37</v>
      </c>
      <c r="AL27" s="67"/>
      <c r="AM27" s="67"/>
      <c r="AN27" s="67"/>
      <c r="AO27" s="67"/>
    </row>
    <row r="28" spans="2:50" s="35" customFormat="1" ht="22.5" customHeight="1" x14ac:dyDescent="0.15"/>
    <row r="29" spans="2:50" x14ac:dyDescent="0.2">
      <c r="B29" s="51">
        <v>1</v>
      </c>
      <c r="C29" s="52" t="s">
        <v>43</v>
      </c>
      <c r="D29" s="52"/>
    </row>
    <row r="30" spans="2:50" x14ac:dyDescent="0.2">
      <c r="B30" s="51"/>
      <c r="C30" s="52" t="s">
        <v>39</v>
      </c>
      <c r="D30" s="53">
        <v>0.33333333333333331</v>
      </c>
      <c r="J30" s="134"/>
    </row>
    <row r="31" spans="2:50" x14ac:dyDescent="0.2">
      <c r="B31" s="51"/>
      <c r="C31" s="52" t="s">
        <v>40</v>
      </c>
      <c r="D31" s="52" t="s">
        <v>41</v>
      </c>
    </row>
    <row r="32" spans="2:50" x14ac:dyDescent="0.2">
      <c r="B32" s="50"/>
    </row>
    <row r="33" spans="2:4" x14ac:dyDescent="0.2">
      <c r="B33" s="58">
        <v>2</v>
      </c>
      <c r="C33" s="59">
        <v>0.33333333333333331</v>
      </c>
      <c r="D33" s="60" t="s">
        <v>31</v>
      </c>
    </row>
    <row r="34" spans="2:4" x14ac:dyDescent="0.2">
      <c r="B34" s="60"/>
      <c r="C34" s="59">
        <v>0</v>
      </c>
      <c r="D34" s="60" t="s">
        <v>32</v>
      </c>
    </row>
    <row r="35" spans="2:4" x14ac:dyDescent="0.2">
      <c r="B35" s="60"/>
      <c r="C35" s="60" t="s">
        <v>42</v>
      </c>
      <c r="D35" s="60" t="s">
        <v>32</v>
      </c>
    </row>
  </sheetData>
  <mergeCells count="100">
    <mergeCell ref="B14:B19"/>
    <mergeCell ref="C14:C19"/>
    <mergeCell ref="D14:G19"/>
    <mergeCell ref="H14:W14"/>
    <mergeCell ref="AB14:AM14"/>
    <mergeCell ref="X14:AA14"/>
    <mergeCell ref="N15:N17"/>
    <mergeCell ref="O15:O17"/>
    <mergeCell ref="P15:P17"/>
    <mergeCell ref="Q15:Q17"/>
    <mergeCell ref="R15:R17"/>
    <mergeCell ref="S15:S17"/>
    <mergeCell ref="H15:H17"/>
    <mergeCell ref="I15:I17"/>
    <mergeCell ref="J15:J17"/>
    <mergeCell ref="K15:K17"/>
    <mergeCell ref="L15:L17"/>
    <mergeCell ref="M15:M17"/>
    <mergeCell ref="AH2:AT2"/>
    <mergeCell ref="AQ4:AR4"/>
    <mergeCell ref="AQ5:AT5"/>
    <mergeCell ref="B6:AM6"/>
    <mergeCell ref="AQ6:AT6"/>
    <mergeCell ref="B7:AN7"/>
    <mergeCell ref="AQ7:AT8"/>
    <mergeCell ref="B8:AM8"/>
    <mergeCell ref="Z12:AC12"/>
    <mergeCell ref="AD12:AG12"/>
    <mergeCell ref="AJ12:AM12"/>
    <mergeCell ref="AN12:AP12"/>
    <mergeCell ref="B9:AN9"/>
    <mergeCell ref="Z10:AC11"/>
    <mergeCell ref="AD10:AG11"/>
    <mergeCell ref="AJ10:AP10"/>
    <mergeCell ref="AJ11:AM11"/>
    <mergeCell ref="AN11:AP11"/>
    <mergeCell ref="AN15:AT15"/>
    <mergeCell ref="Z15:AA17"/>
    <mergeCell ref="X18:AA18"/>
    <mergeCell ref="X19:AA19"/>
    <mergeCell ref="AB15:AM16"/>
    <mergeCell ref="AB17:AM18"/>
    <mergeCell ref="T15:T17"/>
    <mergeCell ref="U15:U17"/>
    <mergeCell ref="V15:V17"/>
    <mergeCell ref="W15:W17"/>
    <mergeCell ref="X15:Y17"/>
    <mergeCell ref="D20:G20"/>
    <mergeCell ref="X20:Y20"/>
    <mergeCell ref="Z20:AA20"/>
    <mergeCell ref="AB20:AC20"/>
    <mergeCell ref="T18:T19"/>
    <mergeCell ref="U18:U19"/>
    <mergeCell ref="V18:V19"/>
    <mergeCell ref="W18:W19"/>
    <mergeCell ref="N18:N19"/>
    <mergeCell ref="O18:O19"/>
    <mergeCell ref="P18:P19"/>
    <mergeCell ref="Q18:Q19"/>
    <mergeCell ref="R18:R19"/>
    <mergeCell ref="S18:S19"/>
    <mergeCell ref="H18:H19"/>
    <mergeCell ref="I18:I19"/>
    <mergeCell ref="J18:J19"/>
    <mergeCell ref="K18:K19"/>
    <mergeCell ref="L18:L19"/>
    <mergeCell ref="M18:M19"/>
    <mergeCell ref="H20:W20"/>
    <mergeCell ref="AS20:AT20"/>
    <mergeCell ref="AB19:AC19"/>
    <mergeCell ref="AD19:AF19"/>
    <mergeCell ref="AH19:AI19"/>
    <mergeCell ref="AJ19:AL19"/>
    <mergeCell ref="AD20:AF20"/>
    <mergeCell ref="AH20:AI20"/>
    <mergeCell ref="AJ20:AL20"/>
    <mergeCell ref="AO20:AP20"/>
    <mergeCell ref="AQ20:AR20"/>
    <mergeCell ref="AN16:AN19"/>
    <mergeCell ref="AO16:AP19"/>
    <mergeCell ref="AQ16:AR19"/>
    <mergeCell ref="AS16:AT19"/>
    <mergeCell ref="B21:B24"/>
    <mergeCell ref="C21:C24"/>
    <mergeCell ref="D21:G24"/>
    <mergeCell ref="X21:Y21"/>
    <mergeCell ref="Z21:AA22"/>
    <mergeCell ref="X22:Y22"/>
    <mergeCell ref="X23:Y23"/>
    <mergeCell ref="Z23:AA24"/>
    <mergeCell ref="X24:Y24"/>
    <mergeCell ref="B26:U26"/>
    <mergeCell ref="V26:Z26"/>
    <mergeCell ref="AP26:AU26"/>
    <mergeCell ref="D27:E27"/>
    <mergeCell ref="G27:K27"/>
    <mergeCell ref="M27:U27"/>
    <mergeCell ref="AA27:AD27"/>
    <mergeCell ref="AF27:AH27"/>
    <mergeCell ref="AK27:AO27"/>
  </mergeCells>
  <conditionalFormatting sqref="H21:W21 H23:W23">
    <cfRule type="containsText" dxfId="20" priority="3" operator="containsText" text="0">
      <formula>NOT(ISERROR(SEARCH("0",H21)))</formula>
    </cfRule>
    <cfRule type="cellIs" dxfId="19" priority="4" operator="equal">
      <formula>"п"</formula>
    </cfRule>
    <cfRule type="cellIs" dxfId="18" priority="5" operator="equal">
      <formula>"к"</formula>
    </cfRule>
    <cfRule type="cellIs" dxfId="17" priority="9" operator="equal">
      <formula>"Бл"</formula>
    </cfRule>
    <cfRule type="cellIs" dxfId="16" priority="10" operator="equal">
      <formula>"От"</formula>
    </cfRule>
    <cfRule type="cellIs" dxfId="15" priority="11" operator="equal">
      <formula>"к"</formula>
    </cfRule>
    <cfRule type="cellIs" dxfId="14" priority="12" operator="equal">
      <formula>"в"</formula>
    </cfRule>
  </conditionalFormatting>
  <conditionalFormatting sqref="H21:V21 H23:V23">
    <cfRule type="cellIs" dxfId="13" priority="6" operator="equal">
      <formula>"ув"</formula>
    </cfRule>
    <cfRule type="cellIs" dxfId="12" priority="7" operator="equal">
      <formula>"в"</formula>
    </cfRule>
    <cfRule type="cellIs" dxfId="11" priority="8" operator="equal">
      <formula>"я"</formula>
    </cfRule>
  </conditionalFormatting>
  <conditionalFormatting sqref="H22:W22 H24:W24">
    <cfRule type="cellIs" dxfId="10" priority="1" operator="equal">
      <formula>"в"</formula>
    </cfRule>
    <cfRule type="cellIs" dxfId="9" priority="2" operator="equal">
      <formula>0</formula>
    </cfRule>
  </conditionalFormatting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2060"/>
  </sheetPr>
  <dimension ref="A1:AV28"/>
  <sheetViews>
    <sheetView zoomScale="110" zoomScaleNormal="110" workbookViewId="0">
      <selection activeCell="P23" sqref="P23"/>
    </sheetView>
  </sheetViews>
  <sheetFormatPr defaultColWidth="10.6640625" defaultRowHeight="11.25" x14ac:dyDescent="0.2"/>
  <cols>
    <col min="1" max="1" width="0.5" style="36" customWidth="1"/>
    <col min="2" max="2" width="6.1640625" style="36" customWidth="1"/>
    <col min="3" max="3" width="20.33203125" style="36" customWidth="1"/>
    <col min="4" max="4" width="6.6640625" style="36" customWidth="1"/>
    <col min="5" max="5" width="3.33203125" style="36" customWidth="1"/>
    <col min="6" max="6" width="3.1640625" style="36" customWidth="1"/>
    <col min="7" max="7" width="0.33203125" style="36" customWidth="1"/>
    <col min="8" max="23" width="4.83203125" style="36" customWidth="1"/>
    <col min="24" max="24" width="2.5" style="36" customWidth="1"/>
    <col min="25" max="25" width="6.6640625" style="36" customWidth="1"/>
    <col min="26" max="26" width="2.33203125" style="36" customWidth="1"/>
    <col min="27" max="27" width="6.6640625" style="36" customWidth="1"/>
    <col min="28" max="28" width="0.5" style="36" customWidth="1"/>
    <col min="29" max="29" width="6.6640625" style="36" customWidth="1"/>
    <col min="30" max="30" width="0.83203125" style="36" customWidth="1"/>
    <col min="31" max="31" width="6.33203125" style="36" customWidth="1"/>
    <col min="32" max="32" width="0.33203125" style="36" customWidth="1"/>
    <col min="33" max="33" width="6.33203125" style="36" customWidth="1"/>
    <col min="34" max="34" width="0.1640625" style="36" customWidth="1"/>
    <col min="35" max="35" width="6.6640625" style="36" customWidth="1"/>
    <col min="36" max="36" width="0.83203125" style="36" customWidth="1"/>
    <col min="37" max="37" width="6.1640625" style="36" customWidth="1"/>
    <col min="38" max="38" width="0.5" style="36" customWidth="1"/>
    <col min="39" max="39" width="6.1640625" style="36" customWidth="1"/>
    <col min="40" max="40" width="4.33203125" style="36" customWidth="1"/>
    <col min="41" max="41" width="0.5" style="36" customWidth="1"/>
    <col min="42" max="42" width="7.33203125" style="36" customWidth="1"/>
    <col min="43" max="43" width="0.5" style="36" customWidth="1"/>
    <col min="44" max="44" width="3.6640625" style="36" customWidth="1"/>
    <col min="45" max="45" width="0.5" style="36" customWidth="1"/>
    <col min="46" max="46" width="7.33203125" style="36" customWidth="1"/>
    <col min="47" max="47" width="0.5" style="36" customWidth="1"/>
    <col min="48" max="48" width="0.1640625" style="36" customWidth="1"/>
  </cols>
  <sheetData>
    <row r="1" spans="2:46" s="36" customFormat="1" ht="1.5" customHeight="1" x14ac:dyDescent="0.15"/>
    <row r="2" spans="2:46" s="36" customFormat="1" ht="32.450000000000003" customHeight="1" x14ac:dyDescent="0.15">
      <c r="AH2" s="111" t="s">
        <v>0</v>
      </c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</row>
    <row r="3" spans="2:46" s="36" customFormat="1" ht="6" customHeight="1" x14ac:dyDescent="0.15"/>
    <row r="4" spans="2:46" s="36" customFormat="1" ht="12" customHeight="1" thickBot="1" x14ac:dyDescent="0.2">
      <c r="AQ4" s="112" t="s">
        <v>1</v>
      </c>
      <c r="AR4" s="112"/>
      <c r="AS4" s="3"/>
      <c r="AT4" s="2"/>
    </row>
    <row r="5" spans="2:46" s="36" customFormat="1" ht="12" customHeight="1" x14ac:dyDescent="0.15">
      <c r="AO5" s="4"/>
      <c r="AP5" s="4" t="s">
        <v>2</v>
      </c>
      <c r="AQ5" s="113">
        <v>301008</v>
      </c>
      <c r="AR5" s="113"/>
      <c r="AS5" s="113"/>
      <c r="AT5" s="113"/>
    </row>
    <row r="6" spans="2:46" s="36" customFormat="1" ht="11.85" customHeight="1" x14ac:dyDescent="0.15"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O6" s="4"/>
      <c r="AP6" s="4" t="s">
        <v>3</v>
      </c>
      <c r="AQ6" s="115">
        <v>14387793</v>
      </c>
      <c r="AR6" s="115"/>
      <c r="AS6" s="115"/>
      <c r="AT6" s="115"/>
    </row>
    <row r="7" spans="2:46" s="5" customFormat="1" ht="11.25" customHeight="1" thickBot="1" x14ac:dyDescent="0.2">
      <c r="B7" s="116" t="s">
        <v>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Q7" s="117"/>
      <c r="AR7" s="117"/>
      <c r="AS7" s="117"/>
      <c r="AT7" s="117"/>
    </row>
    <row r="8" spans="2:46" s="36" customFormat="1" ht="12" customHeight="1" thickBot="1" x14ac:dyDescent="0.2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Q8" s="117"/>
      <c r="AR8" s="117"/>
      <c r="AS8" s="117"/>
      <c r="AT8" s="117"/>
    </row>
    <row r="9" spans="2:46" s="36" customFormat="1" ht="11.25" customHeight="1" x14ac:dyDescent="0.15">
      <c r="B9" s="116" t="s">
        <v>5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</row>
    <row r="10" spans="2:46" s="36" customFormat="1" ht="11.25" customHeight="1" x14ac:dyDescent="0.15">
      <c r="Z10" s="107" t="s">
        <v>6</v>
      </c>
      <c r="AA10" s="107"/>
      <c r="AB10" s="107"/>
      <c r="AC10" s="107"/>
      <c r="AD10" s="107" t="s">
        <v>7</v>
      </c>
      <c r="AE10" s="107"/>
      <c r="AF10" s="107"/>
      <c r="AG10" s="107"/>
      <c r="AJ10" s="108" t="s">
        <v>8</v>
      </c>
      <c r="AK10" s="108"/>
      <c r="AL10" s="108"/>
      <c r="AM10" s="108"/>
      <c r="AN10" s="108"/>
      <c r="AO10" s="108"/>
      <c r="AP10" s="108"/>
    </row>
    <row r="11" spans="2:46" s="36" customFormat="1" ht="11.25" customHeight="1" thickBot="1" x14ac:dyDescent="0.2">
      <c r="Z11" s="107"/>
      <c r="AA11" s="107"/>
      <c r="AB11" s="107"/>
      <c r="AC11" s="107"/>
      <c r="AD11" s="107"/>
      <c r="AE11" s="107"/>
      <c r="AF11" s="107"/>
      <c r="AG11" s="107"/>
      <c r="AJ11" s="109" t="s">
        <v>9</v>
      </c>
      <c r="AK11" s="109"/>
      <c r="AL11" s="109"/>
      <c r="AM11" s="109"/>
      <c r="AN11" s="109" t="s">
        <v>10</v>
      </c>
      <c r="AO11" s="109"/>
      <c r="AP11" s="109"/>
    </row>
    <row r="12" spans="2:46" s="34" customFormat="1" ht="16.350000000000001" customHeight="1" thickBot="1" x14ac:dyDescent="0.25">
      <c r="T12" s="7" t="s">
        <v>11</v>
      </c>
      <c r="Z12" s="119"/>
      <c r="AA12" s="119"/>
      <c r="AB12" s="119"/>
      <c r="AC12" s="119"/>
      <c r="AD12" s="120"/>
      <c r="AE12" s="120"/>
      <c r="AF12" s="120"/>
      <c r="AG12" s="120"/>
      <c r="AJ12" s="121"/>
      <c r="AK12" s="120"/>
      <c r="AL12" s="120"/>
      <c r="AM12" s="120"/>
      <c r="AN12" s="121"/>
      <c r="AO12" s="120"/>
      <c r="AP12" s="120"/>
    </row>
    <row r="13" spans="2:46" s="36" customFormat="1" ht="30.75" customHeight="1" thickBot="1" x14ac:dyDescent="0.2">
      <c r="P13" s="8" t="s">
        <v>12</v>
      </c>
    </row>
    <row r="14" spans="2:46" s="5" customFormat="1" ht="20.85" customHeight="1" thickTop="1" thickBot="1" x14ac:dyDescent="0.2">
      <c r="B14" s="122" t="s">
        <v>13</v>
      </c>
      <c r="C14" s="123" t="s">
        <v>14</v>
      </c>
      <c r="D14" s="123" t="s">
        <v>15</v>
      </c>
      <c r="E14" s="123"/>
      <c r="F14" s="123"/>
      <c r="G14" s="123"/>
      <c r="H14" s="124" t="s">
        <v>16</v>
      </c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6"/>
      <c r="X14" s="124" t="s">
        <v>17</v>
      </c>
      <c r="Y14" s="125"/>
      <c r="Z14" s="125"/>
      <c r="AA14" s="126"/>
      <c r="AB14" s="124" t="s">
        <v>18</v>
      </c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6"/>
      <c r="AN14" s="9" t="s">
        <v>19</v>
      </c>
      <c r="AO14" s="10"/>
      <c r="AP14" s="10"/>
      <c r="AQ14" s="10"/>
      <c r="AR14" s="10"/>
      <c r="AS14" s="10"/>
      <c r="AT14" s="11"/>
    </row>
    <row r="15" spans="2:46" s="5" customFormat="1" ht="9.75" thickTop="1" thickBot="1" x14ac:dyDescent="0.2">
      <c r="B15" s="122"/>
      <c r="C15" s="123"/>
      <c r="D15" s="123"/>
      <c r="E15" s="123"/>
      <c r="F15" s="123"/>
      <c r="G15" s="123"/>
      <c r="H15" s="94">
        <v>1</v>
      </c>
      <c r="I15" s="94">
        <v>2</v>
      </c>
      <c r="J15" s="94">
        <v>3</v>
      </c>
      <c r="K15" s="94">
        <v>4</v>
      </c>
      <c r="L15" s="94">
        <v>5</v>
      </c>
      <c r="M15" s="94">
        <v>6</v>
      </c>
      <c r="N15" s="94">
        <v>7</v>
      </c>
      <c r="O15" s="94">
        <v>8</v>
      </c>
      <c r="P15" s="94">
        <v>9</v>
      </c>
      <c r="Q15" s="94">
        <v>10</v>
      </c>
      <c r="R15" s="94">
        <v>11</v>
      </c>
      <c r="S15" s="94">
        <v>12</v>
      </c>
      <c r="T15" s="94">
        <v>13</v>
      </c>
      <c r="U15" s="94">
        <v>14</v>
      </c>
      <c r="V15" s="94">
        <v>15</v>
      </c>
      <c r="W15" s="95" t="s">
        <v>20</v>
      </c>
      <c r="X15" s="96" t="s">
        <v>21</v>
      </c>
      <c r="Y15" s="96"/>
      <c r="Z15" s="97" t="s">
        <v>22</v>
      </c>
      <c r="AA15" s="97"/>
      <c r="AB15" s="101" t="s">
        <v>23</v>
      </c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3"/>
      <c r="AN15" s="110"/>
      <c r="AO15" s="110"/>
      <c r="AP15" s="110"/>
      <c r="AQ15" s="110"/>
      <c r="AR15" s="110"/>
      <c r="AS15" s="110"/>
      <c r="AT15" s="110"/>
    </row>
    <row r="16" spans="2:46" s="12" customFormat="1" ht="9.75" thickTop="1" thickBot="1" x14ac:dyDescent="0.25">
      <c r="B16" s="122"/>
      <c r="C16" s="123"/>
      <c r="D16" s="123"/>
      <c r="E16" s="123"/>
      <c r="F16" s="123"/>
      <c r="G16" s="123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  <c r="X16" s="96"/>
      <c r="Y16" s="96"/>
      <c r="Z16" s="97"/>
      <c r="AA16" s="97"/>
      <c r="AB16" s="104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6"/>
      <c r="AN16" s="91" t="s">
        <v>24</v>
      </c>
      <c r="AO16" s="83" t="s">
        <v>25</v>
      </c>
      <c r="AP16" s="83"/>
      <c r="AQ16" s="92" t="s">
        <v>26</v>
      </c>
      <c r="AR16" s="92"/>
      <c r="AS16" s="93" t="s">
        <v>25</v>
      </c>
      <c r="AT16" s="93"/>
    </row>
    <row r="17" spans="2:47" s="5" customFormat="1" ht="9.75" thickTop="1" thickBot="1" x14ac:dyDescent="0.2">
      <c r="B17" s="122"/>
      <c r="C17" s="123"/>
      <c r="D17" s="123"/>
      <c r="E17" s="123"/>
      <c r="F17" s="123"/>
      <c r="G17" s="123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5"/>
      <c r="X17" s="96"/>
      <c r="Y17" s="96"/>
      <c r="Z17" s="97"/>
      <c r="AA17" s="97"/>
      <c r="AB17" s="101" t="s">
        <v>27</v>
      </c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3"/>
      <c r="AN17" s="91"/>
      <c r="AO17" s="83"/>
      <c r="AP17" s="83"/>
      <c r="AQ17" s="92"/>
      <c r="AR17" s="92"/>
      <c r="AS17" s="93"/>
      <c r="AT17" s="93"/>
    </row>
    <row r="18" spans="2:47" s="5" customFormat="1" ht="9.75" thickTop="1" thickBot="1" x14ac:dyDescent="0.2">
      <c r="B18" s="122"/>
      <c r="C18" s="123"/>
      <c r="D18" s="123"/>
      <c r="E18" s="123"/>
      <c r="F18" s="123"/>
      <c r="G18" s="123"/>
      <c r="H18" s="85">
        <v>16</v>
      </c>
      <c r="I18" s="85">
        <v>17</v>
      </c>
      <c r="J18" s="85">
        <v>18</v>
      </c>
      <c r="K18" s="85">
        <v>19</v>
      </c>
      <c r="L18" s="85">
        <v>20</v>
      </c>
      <c r="M18" s="85">
        <v>21</v>
      </c>
      <c r="N18" s="85">
        <v>22</v>
      </c>
      <c r="O18" s="85">
        <v>23</v>
      </c>
      <c r="P18" s="85">
        <v>24</v>
      </c>
      <c r="Q18" s="85">
        <v>25</v>
      </c>
      <c r="R18" s="85">
        <v>26</v>
      </c>
      <c r="S18" s="85">
        <v>27</v>
      </c>
      <c r="T18" s="85">
        <v>28</v>
      </c>
      <c r="U18" s="85">
        <v>29</v>
      </c>
      <c r="V18" s="85">
        <v>30</v>
      </c>
      <c r="W18" s="90">
        <v>31</v>
      </c>
      <c r="X18" s="98" t="s">
        <v>28</v>
      </c>
      <c r="Y18" s="99"/>
      <c r="Z18" s="99"/>
      <c r="AA18" s="100"/>
      <c r="AB18" s="104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6"/>
      <c r="AN18" s="91"/>
      <c r="AO18" s="83"/>
      <c r="AP18" s="83"/>
      <c r="AQ18" s="92"/>
      <c r="AR18" s="92"/>
      <c r="AS18" s="93"/>
      <c r="AT18" s="93"/>
    </row>
    <row r="19" spans="2:47" s="5" customFormat="1" ht="17.25" thickTop="1" x14ac:dyDescent="0.15">
      <c r="B19" s="122"/>
      <c r="C19" s="123"/>
      <c r="D19" s="123"/>
      <c r="E19" s="123"/>
      <c r="F19" s="123"/>
      <c r="G19" s="123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90"/>
      <c r="X19" s="98" t="s">
        <v>29</v>
      </c>
      <c r="Y19" s="99"/>
      <c r="Z19" s="99"/>
      <c r="AA19" s="100"/>
      <c r="AB19" s="82" t="s">
        <v>23</v>
      </c>
      <c r="AC19" s="82"/>
      <c r="AD19" s="83" t="s">
        <v>30</v>
      </c>
      <c r="AE19" s="83"/>
      <c r="AF19" s="83"/>
      <c r="AG19" s="38" t="s">
        <v>25</v>
      </c>
      <c r="AH19" s="83" t="s">
        <v>23</v>
      </c>
      <c r="AI19" s="83"/>
      <c r="AJ19" s="83" t="s">
        <v>30</v>
      </c>
      <c r="AK19" s="83"/>
      <c r="AL19" s="83"/>
      <c r="AM19" s="14" t="s">
        <v>25</v>
      </c>
      <c r="AN19" s="91"/>
      <c r="AO19" s="83"/>
      <c r="AP19" s="83"/>
      <c r="AQ19" s="92"/>
      <c r="AR19" s="92"/>
      <c r="AS19" s="93"/>
      <c r="AT19" s="93"/>
    </row>
    <row r="20" spans="2:47" s="5" customFormat="1" ht="9.75" customHeight="1" thickBot="1" x14ac:dyDescent="0.2">
      <c r="B20" s="42">
        <v>1</v>
      </c>
      <c r="C20" s="39">
        <v>2</v>
      </c>
      <c r="D20" s="88">
        <v>3</v>
      </c>
      <c r="E20" s="88"/>
      <c r="F20" s="88"/>
      <c r="G20" s="88"/>
      <c r="H20" s="86">
        <v>4</v>
      </c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1"/>
      <c r="X20" s="89">
        <v>5</v>
      </c>
      <c r="Y20" s="89"/>
      <c r="Z20" s="87">
        <v>6</v>
      </c>
      <c r="AA20" s="87"/>
      <c r="AB20" s="89">
        <v>7</v>
      </c>
      <c r="AC20" s="89"/>
      <c r="AD20" s="84">
        <v>8</v>
      </c>
      <c r="AE20" s="84"/>
      <c r="AF20" s="84"/>
      <c r="AG20" s="37">
        <v>9</v>
      </c>
      <c r="AH20" s="84">
        <v>7</v>
      </c>
      <c r="AI20" s="84"/>
      <c r="AJ20" s="84">
        <v>8</v>
      </c>
      <c r="AK20" s="84"/>
      <c r="AL20" s="84"/>
      <c r="AM20" s="41">
        <v>9</v>
      </c>
      <c r="AN20" s="40">
        <v>10</v>
      </c>
      <c r="AO20" s="84">
        <v>11</v>
      </c>
      <c r="AP20" s="84"/>
      <c r="AQ20" s="84">
        <v>12</v>
      </c>
      <c r="AR20" s="84"/>
      <c r="AS20" s="81">
        <v>13</v>
      </c>
      <c r="AT20" s="81"/>
    </row>
    <row r="21" spans="2:47" s="36" customFormat="1" ht="11.85" customHeight="1" thickTop="1" thickBot="1" x14ac:dyDescent="0.2">
      <c r="B21" s="68"/>
      <c r="C21" s="69" t="s">
        <v>38</v>
      </c>
      <c r="D21" s="70"/>
      <c r="E21" s="70"/>
      <c r="F21" s="70"/>
      <c r="G21" s="70"/>
      <c r="H21" s="33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29"/>
      <c r="X21" s="71"/>
      <c r="Y21" s="71"/>
      <c r="Z21" s="131"/>
      <c r="AA21" s="131"/>
      <c r="AB21" s="20"/>
      <c r="AC21" s="19"/>
      <c r="AD21" s="43"/>
      <c r="AE21" s="43"/>
      <c r="AF21" s="19"/>
      <c r="AG21" s="19"/>
      <c r="AH21" s="43"/>
      <c r="AI21" s="19"/>
      <c r="AJ21" s="43"/>
      <c r="AK21" s="43"/>
      <c r="AL21" s="19"/>
      <c r="AM21" s="43"/>
      <c r="AN21" s="21"/>
      <c r="AO21" s="43"/>
      <c r="AP21" s="19"/>
      <c r="AQ21" s="20"/>
      <c r="AR21" s="19"/>
      <c r="AS21" s="43"/>
      <c r="AT21" s="22"/>
    </row>
    <row r="22" spans="2:47" s="36" customFormat="1" ht="11.85" customHeight="1" thickTop="1" thickBot="1" x14ac:dyDescent="0.2">
      <c r="B22" s="68"/>
      <c r="C22" s="69"/>
      <c r="D22" s="70"/>
      <c r="E22" s="70"/>
      <c r="F22" s="70"/>
      <c r="G22" s="70"/>
      <c r="H22" s="44">
        <v>0.30208333333333331</v>
      </c>
      <c r="I22" s="45" t="s">
        <v>32</v>
      </c>
      <c r="J22" s="45" t="s">
        <v>32</v>
      </c>
      <c r="K22" s="45">
        <v>0.33055555555555555</v>
      </c>
      <c r="L22" s="45">
        <v>0.38541666666666669</v>
      </c>
      <c r="M22" s="45">
        <v>8.3333333333333329E-2</v>
      </c>
      <c r="N22" s="45" t="s">
        <v>32</v>
      </c>
      <c r="O22" s="45" t="s">
        <v>32</v>
      </c>
      <c r="P22" s="45">
        <v>8.2638888888888887E-2</v>
      </c>
      <c r="Q22" s="45"/>
      <c r="R22" s="45"/>
      <c r="S22" s="45"/>
      <c r="T22" s="45"/>
      <c r="U22" s="45"/>
      <c r="V22" s="45"/>
      <c r="W22" s="46"/>
      <c r="X22" s="132"/>
      <c r="Y22" s="133"/>
      <c r="Z22" s="131"/>
      <c r="AA22" s="131"/>
      <c r="AB22" s="20"/>
      <c r="AC22" s="19"/>
      <c r="AD22" s="43"/>
      <c r="AE22" s="43"/>
      <c r="AF22" s="19"/>
      <c r="AG22" s="19"/>
      <c r="AH22" s="43"/>
      <c r="AI22" s="19"/>
      <c r="AJ22" s="43"/>
      <c r="AK22" s="43"/>
      <c r="AL22" s="19"/>
      <c r="AM22" s="43"/>
      <c r="AN22" s="21"/>
      <c r="AO22" s="43"/>
      <c r="AP22" s="19"/>
      <c r="AQ22" s="20"/>
      <c r="AR22" s="19"/>
      <c r="AS22" s="43"/>
      <c r="AT22" s="22"/>
    </row>
    <row r="23" spans="2:47" s="36" customFormat="1" ht="11.85" customHeight="1" thickTop="1" thickBot="1" x14ac:dyDescent="0.2">
      <c r="B23" s="68"/>
      <c r="C23" s="69"/>
      <c r="D23" s="70"/>
      <c r="E23" s="70"/>
      <c r="F23" s="70"/>
      <c r="G23" s="70"/>
      <c r="H23" s="31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29"/>
      <c r="X23" s="71"/>
      <c r="Y23" s="71"/>
      <c r="Z23" s="127"/>
      <c r="AA23" s="128"/>
      <c r="AB23" s="20"/>
      <c r="AC23" s="19"/>
      <c r="AD23" s="43"/>
      <c r="AE23" s="43"/>
      <c r="AF23" s="19"/>
      <c r="AG23" s="19"/>
      <c r="AH23" s="43"/>
      <c r="AI23" s="19"/>
      <c r="AJ23" s="43"/>
      <c r="AK23" s="43"/>
      <c r="AL23" s="19"/>
      <c r="AM23" s="43"/>
      <c r="AN23" s="21"/>
      <c r="AO23" s="43"/>
      <c r="AP23" s="19"/>
      <c r="AQ23" s="20"/>
      <c r="AR23" s="19"/>
      <c r="AS23" s="43"/>
      <c r="AT23" s="22"/>
    </row>
    <row r="24" spans="2:47" s="36" customFormat="1" ht="11.85" customHeight="1" thickTop="1" thickBot="1" x14ac:dyDescent="0.2">
      <c r="B24" s="68"/>
      <c r="C24" s="69"/>
      <c r="D24" s="70"/>
      <c r="E24" s="70"/>
      <c r="F24" s="70"/>
      <c r="G24" s="70"/>
      <c r="H24" s="47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  <c r="X24" s="79"/>
      <c r="Y24" s="80"/>
      <c r="Z24" s="129"/>
      <c r="AA24" s="130"/>
      <c r="AB24" s="24"/>
      <c r="AC24" s="23"/>
      <c r="AD24" s="25"/>
      <c r="AE24" s="25"/>
      <c r="AF24" s="23"/>
      <c r="AG24" s="23"/>
      <c r="AH24" s="25"/>
      <c r="AI24" s="23"/>
      <c r="AJ24" s="25"/>
      <c r="AK24" s="25"/>
      <c r="AL24" s="23"/>
      <c r="AM24" s="25"/>
      <c r="AN24" s="26"/>
      <c r="AO24" s="25"/>
      <c r="AP24" s="23"/>
      <c r="AQ24" s="24"/>
      <c r="AR24" s="23"/>
      <c r="AS24" s="25"/>
      <c r="AT24" s="27"/>
    </row>
    <row r="25" spans="2:47" s="36" customFormat="1" ht="11.25" customHeight="1" thickTop="1" x14ac:dyDescent="0.15"/>
    <row r="26" spans="2:47" s="36" customFormat="1" ht="41.1" customHeight="1" x14ac:dyDescent="0.15">
      <c r="B26" s="64" t="s">
        <v>33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P26" s="65" t="s">
        <v>34</v>
      </c>
      <c r="AQ26" s="65"/>
      <c r="AR26" s="65"/>
      <c r="AS26" s="65"/>
      <c r="AT26" s="65"/>
      <c r="AU26" s="65"/>
    </row>
    <row r="27" spans="2:47" s="36" customFormat="1" ht="16.350000000000001" customHeight="1" x14ac:dyDescent="0.15">
      <c r="D27" s="66"/>
      <c r="E27" s="66"/>
      <c r="G27" s="67" t="s">
        <v>36</v>
      </c>
      <c r="H27" s="67"/>
      <c r="I27" s="67"/>
      <c r="J27" s="67"/>
      <c r="K27" s="67"/>
      <c r="M27" s="67"/>
      <c r="N27" s="67"/>
      <c r="O27" s="67"/>
      <c r="P27" s="67"/>
      <c r="Q27" s="67"/>
      <c r="R27" s="67"/>
      <c r="S27" s="67"/>
      <c r="T27" s="67"/>
      <c r="U27" s="67"/>
      <c r="AA27" s="66" t="s">
        <v>35</v>
      </c>
      <c r="AB27" s="66"/>
      <c r="AC27" s="66"/>
      <c r="AD27" s="66"/>
      <c r="AF27" s="67" t="s">
        <v>36</v>
      </c>
      <c r="AG27" s="67"/>
      <c r="AH27" s="67"/>
      <c r="AK27" s="67" t="s">
        <v>37</v>
      </c>
      <c r="AL27" s="67"/>
      <c r="AM27" s="67"/>
      <c r="AN27" s="67"/>
      <c r="AO27" s="67"/>
    </row>
    <row r="28" spans="2:47" s="36" customFormat="1" ht="22.5" customHeight="1" x14ac:dyDescent="0.15"/>
  </sheetData>
  <mergeCells count="100">
    <mergeCell ref="B7:AN7"/>
    <mergeCell ref="AQ7:AT8"/>
    <mergeCell ref="B8:AM8"/>
    <mergeCell ref="AH2:AT2"/>
    <mergeCell ref="AQ4:AR4"/>
    <mergeCell ref="AQ5:AT5"/>
    <mergeCell ref="B6:AM6"/>
    <mergeCell ref="AQ6:AT6"/>
    <mergeCell ref="B9:AN9"/>
    <mergeCell ref="Z10:AC11"/>
    <mergeCell ref="AD10:AG11"/>
    <mergeCell ref="AJ10:AP10"/>
    <mergeCell ref="AJ11:AM11"/>
    <mergeCell ref="AN11:AP11"/>
    <mergeCell ref="B14:B19"/>
    <mergeCell ref="C14:C19"/>
    <mergeCell ref="D14:G19"/>
    <mergeCell ref="H14:W14"/>
    <mergeCell ref="X14:AA14"/>
    <mergeCell ref="M15:M17"/>
    <mergeCell ref="Z12:AC12"/>
    <mergeCell ref="AD12:AG12"/>
    <mergeCell ref="AJ12:AM12"/>
    <mergeCell ref="AN12:AP12"/>
    <mergeCell ref="AB14:AM14"/>
    <mergeCell ref="H15:H17"/>
    <mergeCell ref="I15:I17"/>
    <mergeCell ref="J15:J17"/>
    <mergeCell ref="K15:K17"/>
    <mergeCell ref="L15:L17"/>
    <mergeCell ref="Z15:AA17"/>
    <mergeCell ref="N15:N17"/>
    <mergeCell ref="O15:O17"/>
    <mergeCell ref="P15:P17"/>
    <mergeCell ref="Q15:Q17"/>
    <mergeCell ref="R15:R17"/>
    <mergeCell ref="S15:S17"/>
    <mergeCell ref="M18:M19"/>
    <mergeCell ref="AB15:AM16"/>
    <mergeCell ref="AN15:AT15"/>
    <mergeCell ref="AN16:AN19"/>
    <mergeCell ref="AO16:AP19"/>
    <mergeCell ref="AQ16:AR19"/>
    <mergeCell ref="AS16:AT19"/>
    <mergeCell ref="AB17:AM18"/>
    <mergeCell ref="AB19:AC19"/>
    <mergeCell ref="AD19:AF19"/>
    <mergeCell ref="AH19:AI19"/>
    <mergeCell ref="T15:T17"/>
    <mergeCell ref="U15:U17"/>
    <mergeCell ref="V15:V17"/>
    <mergeCell ref="W15:W17"/>
    <mergeCell ref="X15:Y17"/>
    <mergeCell ref="H18:H19"/>
    <mergeCell ref="I18:I19"/>
    <mergeCell ref="J18:J19"/>
    <mergeCell ref="K18:K19"/>
    <mergeCell ref="L18:L19"/>
    <mergeCell ref="O18:O19"/>
    <mergeCell ref="P18:P19"/>
    <mergeCell ref="Q18:Q19"/>
    <mergeCell ref="R18:R19"/>
    <mergeCell ref="S18:S19"/>
    <mergeCell ref="AJ19:AL19"/>
    <mergeCell ref="D20:G20"/>
    <mergeCell ref="H20:W20"/>
    <mergeCell ref="X20:Y20"/>
    <mergeCell ref="Z20:AA20"/>
    <mergeCell ref="AB20:AC20"/>
    <mergeCell ref="AD20:AF20"/>
    <mergeCell ref="AH20:AI20"/>
    <mergeCell ref="AJ20:AL20"/>
    <mergeCell ref="T18:T19"/>
    <mergeCell ref="U18:U19"/>
    <mergeCell ref="V18:V19"/>
    <mergeCell ref="W18:W19"/>
    <mergeCell ref="X18:AA18"/>
    <mergeCell ref="X19:AA19"/>
    <mergeCell ref="N18:N19"/>
    <mergeCell ref="AO20:AP20"/>
    <mergeCell ref="AQ20:AR20"/>
    <mergeCell ref="AS20:AT20"/>
    <mergeCell ref="B21:B24"/>
    <mergeCell ref="C21:C24"/>
    <mergeCell ref="D21:G24"/>
    <mergeCell ref="X21:Y21"/>
    <mergeCell ref="Z21:AA22"/>
    <mergeCell ref="X22:Y22"/>
    <mergeCell ref="X23:Y23"/>
    <mergeCell ref="AP26:AU26"/>
    <mergeCell ref="D27:E27"/>
    <mergeCell ref="G27:K27"/>
    <mergeCell ref="M27:U27"/>
    <mergeCell ref="AA27:AD27"/>
    <mergeCell ref="AF27:AH27"/>
    <mergeCell ref="AK27:AO27"/>
    <mergeCell ref="Z23:AA24"/>
    <mergeCell ref="X24:Y24"/>
    <mergeCell ref="B26:U26"/>
    <mergeCell ref="V26:Z26"/>
  </mergeCells>
  <conditionalFormatting sqref="H21:W24">
    <cfRule type="cellIs" dxfId="8" priority="4" operator="equal">
      <formula>"п"</formula>
    </cfRule>
    <cfRule type="cellIs" dxfId="7" priority="5" operator="equal">
      <formula>"к"</formula>
    </cfRule>
    <cfRule type="cellIs" dxfId="6" priority="6" operator="equal">
      <formula>"Бл"</formula>
    </cfRule>
    <cfRule type="cellIs" dxfId="5" priority="7" operator="equal">
      <formula>"От"</formula>
    </cfRule>
    <cfRule type="cellIs" dxfId="4" priority="8" operator="equal">
      <formula>"к"</formula>
    </cfRule>
    <cfRule type="cellIs" dxfId="3" priority="9" operator="equal">
      <formula>"в"</formula>
    </cfRule>
  </conditionalFormatting>
  <conditionalFormatting sqref="H21:V24">
    <cfRule type="cellIs" dxfId="2" priority="1" operator="equal">
      <formula>"ув"</formula>
    </cfRule>
    <cfRule type="cellIs" dxfId="1" priority="2" operator="equal">
      <formula>"в"</formula>
    </cfRule>
    <cfRule type="cellIs" dxfId="0" priority="3" operator="equal">
      <formula>"я"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Т-13</vt:lpstr>
      <vt:lpstr>Рабочий Табель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Перова Ирина</dc:creator>
  <cp:lastModifiedBy>ГАВ</cp:lastModifiedBy>
  <cp:revision>1</cp:revision>
  <cp:lastPrinted>2016-01-11T05:31:24Z</cp:lastPrinted>
  <dcterms:created xsi:type="dcterms:W3CDTF">2016-01-11T05:31:24Z</dcterms:created>
  <dcterms:modified xsi:type="dcterms:W3CDTF">2017-01-20T08:42:58Z</dcterms:modified>
</cp:coreProperties>
</file>