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00" windowHeight="7050" activeTab="1"/>
  </bookViews>
  <sheets>
    <sheet name="Решение СЛАУ" sheetId="2" r:id="rId1"/>
    <sheet name="Лист3" sheetId="3" r:id="rId2"/>
  </sheets>
  <definedNames>
    <definedName name="anscount" hidden="1">2</definedName>
    <definedName name="limcount" hidden="1">2</definedName>
    <definedName name="sencount" hidden="1">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2" i="2" l="1" a="1"/>
  <c r="C56" i="2" s="1"/>
  <c r="A49" i="2"/>
  <c r="A35" i="2" a="1"/>
  <c r="A38" i="2" s="1"/>
  <c r="A32" i="2"/>
  <c r="O26" i="2"/>
  <c r="N26" i="2"/>
  <c r="M26" i="2"/>
  <c r="L26" i="2"/>
  <c r="L28" i="2" s="1"/>
  <c r="A15" i="2" a="1"/>
  <c r="B15" i="2" s="1"/>
  <c r="A12" i="2"/>
  <c r="D38" i="2" l="1"/>
  <c r="D53" i="2"/>
  <c r="E56" i="2"/>
  <c r="B16" i="2"/>
  <c r="A35" i="2"/>
  <c r="B52" i="2"/>
  <c r="E53" i="2"/>
  <c r="C55" i="2"/>
  <c r="C16" i="2"/>
  <c r="B35" i="2"/>
  <c r="B37" i="2"/>
  <c r="C52" i="2"/>
  <c r="A54" i="2"/>
  <c r="D55" i="2"/>
  <c r="C36" i="2"/>
  <c r="C38" i="2"/>
  <c r="C53" i="2"/>
  <c r="A55" i="2"/>
  <c r="D56" i="2"/>
  <c r="A16" i="2"/>
  <c r="D36" i="2"/>
  <c r="A52" i="2"/>
  <c r="B55" i="2"/>
  <c r="A37" i="2"/>
  <c r="B17" i="2"/>
  <c r="D35" i="2"/>
  <c r="D37" i="2"/>
  <c r="E52" i="2"/>
  <c r="C54" i="2"/>
  <c r="A56" i="2"/>
  <c r="B36" i="2"/>
  <c r="B38" i="2"/>
  <c r="C15" i="2"/>
  <c r="A17" i="2"/>
  <c r="C35" i="2"/>
  <c r="C37" i="2"/>
  <c r="D52" i="2"/>
  <c r="B54" i="2"/>
  <c r="E55" i="2"/>
  <c r="A15" i="2"/>
  <c r="F15" i="2" s="1" a="1"/>
  <c r="C17" i="2"/>
  <c r="A36" i="2"/>
  <c r="A53" i="2"/>
  <c r="D54" i="2"/>
  <c r="B56" i="2"/>
  <c r="B53" i="2"/>
  <c r="E54" i="2"/>
  <c r="G52" i="2" l="1" a="1"/>
  <c r="G56" i="2" s="1"/>
  <c r="F35" i="2" a="1"/>
  <c r="F36" i="2" s="1"/>
  <c r="F15" i="2"/>
  <c r="F16" i="2"/>
  <c r="F17" i="2"/>
  <c r="G52" i="2" l="1"/>
  <c r="G54" i="2"/>
  <c r="G53" i="2"/>
  <c r="G55" i="2"/>
  <c r="F35" i="2"/>
  <c r="F37" i="2"/>
  <c r="F38" i="2"/>
</calcChain>
</file>

<file path=xl/sharedStrings.xml><?xml version="1.0" encoding="utf-8"?>
<sst xmlns="http://schemas.openxmlformats.org/spreadsheetml/2006/main" count="25" uniqueCount="17">
  <si>
    <t>Решить систему линейных алгебраических уравнений (3 уравнения)</t>
  </si>
  <si>
    <t>1. СЛАУ 3-го порядка</t>
  </si>
  <si>
    <t>Матрица коэффициентов (квадратная, 3-го порядка)</t>
  </si>
  <si>
    <t>Столбец свободных членов</t>
  </si>
  <si>
    <t>Определитель матрицы</t>
  </si>
  <si>
    <t>Обратная матрица</t>
  </si>
  <si>
    <t>Столбец неизвестных членов (решение)</t>
  </si>
  <si>
    <t>2. СЛАУ 4-го порядка</t>
  </si>
  <si>
    <t>2.1. Пример матрицы с определителем =0</t>
  </si>
  <si>
    <t>Строки 3 и 4 линейно зависимые: 4-я строка = 3-я строка * 2 (строка 4 является линейной комбинацией строки 3)</t>
  </si>
  <si>
    <t>Матрица коэффициентов (квадратная, 4-го порядка)</t>
  </si>
  <si>
    <t>матрица вырожденная, т.к. ее определитель =0 (решение не единственное)</t>
  </si>
  <si>
    <t>4. СЛАУ 5-го порядка</t>
  </si>
  <si>
    <t>Матрица коэффициентов (квадратная, 5-го порядка)</t>
  </si>
  <si>
    <t>x-5y=6</t>
  </si>
  <si>
    <t>2x+3y=-2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</si>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</sst>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2" borderId="1" xfId="0" applyFill="1" applyBorder="1"/>
    <xf numFmtId="0" fontId="1" fillId="3" borderId="1" xfId="0" applyFont="1" applyFill="1" applyBorder="1"/>
    <xf numFmtId="0" fontId="1" fillId="0" borderId="0" xfId="0" applyFont="1" applyAlignment="1">
      <alignment horizontal="left"/>
    </xf>
    <xf numFmtId="164" fontId="0" fillId="0" borderId="1" xfId="0" applyNumberFormat="1" applyBorder="1"/>
    <xf numFmtId="164" fontId="0" fillId="0" borderId="0" xfId="0" applyNumberFormat="1"/>
    <xf numFmtId="0" fontId="3" fillId="0" borderId="0" xfId="1" applyAlignment="1" applyProtection="1"/>
    <xf numFmtId="0" fontId="0" fillId="4" borderId="1" xfId="0" applyFill="1" applyBorder="1"/>
    <xf numFmtId="0" fontId="0" fillId="0" borderId="1" xfId="0" applyFill="1" applyBorder="1"/>
    <xf numFmtId="0" fontId="1" fillId="5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6" borderId="0" xfId="0" applyFill="1"/>
    <xf numFmtId="0" fontId="0" fillId="6" borderId="0" xfId="0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7.1091863517060372E-2"/>
          <c:y val="0.15782407407407409"/>
          <c:w val="0.9155301837270341"/>
          <c:h val="0.61498432487605714"/>
        </c:manualLayout>
      </c:layout>
      <c:lineChart>
        <c:grouping val="standard"/>
        <c:varyColors val="0"/>
        <c:ser>
          <c:idx val="0"/>
          <c:order val="0"/>
          <c:tx>
            <c:strRef>
              <c:f>Лист3!$C$2</c:f>
              <c:strCache>
                <c:ptCount val="1"/>
                <c:pt idx="0">
                  <c:v>x-5y=6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Лист3!$B$3:$B$26</c:f>
              <c:numCache>
                <c:formatCode>General</c:formatCode>
                <c:ptCount val="24"/>
                <c:pt idx="0">
                  <c:v>1</c:v>
                </c:pt>
                <c:pt idx="1">
                  <c:v>1.2</c:v>
                </c:pt>
                <c:pt idx="2">
                  <c:v>1.4</c:v>
                </c:pt>
                <c:pt idx="3">
                  <c:v>1.6</c:v>
                </c:pt>
                <c:pt idx="4">
                  <c:v>1.8</c:v>
                </c:pt>
                <c:pt idx="5">
                  <c:v>2</c:v>
                </c:pt>
                <c:pt idx="6">
                  <c:v>2.2000000000000002</c:v>
                </c:pt>
                <c:pt idx="7">
                  <c:v>2.4</c:v>
                </c:pt>
                <c:pt idx="8">
                  <c:v>2.6</c:v>
                </c:pt>
                <c:pt idx="9">
                  <c:v>2.8</c:v>
                </c:pt>
                <c:pt idx="10">
                  <c:v>3</c:v>
                </c:pt>
                <c:pt idx="11">
                  <c:v>3.2</c:v>
                </c:pt>
                <c:pt idx="12">
                  <c:v>3.4</c:v>
                </c:pt>
                <c:pt idx="13">
                  <c:v>3.6</c:v>
                </c:pt>
                <c:pt idx="14">
                  <c:v>3.8</c:v>
                </c:pt>
                <c:pt idx="15">
                  <c:v>4</c:v>
                </c:pt>
                <c:pt idx="16">
                  <c:v>4.2</c:v>
                </c:pt>
                <c:pt idx="17">
                  <c:v>4.4000000000000004</c:v>
                </c:pt>
                <c:pt idx="18">
                  <c:v>4.5999999999999996</c:v>
                </c:pt>
                <c:pt idx="19">
                  <c:v>4.8</c:v>
                </c:pt>
                <c:pt idx="20">
                  <c:v>5</c:v>
                </c:pt>
                <c:pt idx="21">
                  <c:v>5.2</c:v>
                </c:pt>
                <c:pt idx="22">
                  <c:v>5.4</c:v>
                </c:pt>
                <c:pt idx="23">
                  <c:v>5.6</c:v>
                </c:pt>
              </c:numCache>
            </c:numRef>
          </c:cat>
          <c:val>
            <c:numRef>
              <c:f>Лист3!$C$3:$C$26</c:f>
              <c:numCache>
                <c:formatCode>General</c:formatCode>
                <c:ptCount val="24"/>
                <c:pt idx="0">
                  <c:v>0.2</c:v>
                </c:pt>
                <c:pt idx="1">
                  <c:v>0.5</c:v>
                </c:pt>
                <c:pt idx="2">
                  <c:v>0.8</c:v>
                </c:pt>
                <c:pt idx="3">
                  <c:v>1.1000000000000001</c:v>
                </c:pt>
                <c:pt idx="4">
                  <c:v>1.4</c:v>
                </c:pt>
                <c:pt idx="5">
                  <c:v>1.7</c:v>
                </c:pt>
                <c:pt idx="6">
                  <c:v>2</c:v>
                </c:pt>
                <c:pt idx="7">
                  <c:v>2.2999999999999998</c:v>
                </c:pt>
                <c:pt idx="8">
                  <c:v>2.6</c:v>
                </c:pt>
                <c:pt idx="9">
                  <c:v>2.9</c:v>
                </c:pt>
                <c:pt idx="10">
                  <c:v>3.2</c:v>
                </c:pt>
                <c:pt idx="11">
                  <c:v>3.5</c:v>
                </c:pt>
                <c:pt idx="12">
                  <c:v>3.8</c:v>
                </c:pt>
                <c:pt idx="13">
                  <c:v>4.0999999999999996</c:v>
                </c:pt>
                <c:pt idx="14">
                  <c:v>4.4000000000000004</c:v>
                </c:pt>
                <c:pt idx="15">
                  <c:v>4.7</c:v>
                </c:pt>
                <c:pt idx="16">
                  <c:v>5</c:v>
                </c:pt>
                <c:pt idx="17">
                  <c:v>5.3</c:v>
                </c:pt>
                <c:pt idx="18">
                  <c:v>5.6</c:v>
                </c:pt>
                <c:pt idx="19">
                  <c:v>5.9</c:v>
                </c:pt>
                <c:pt idx="20">
                  <c:v>6.2</c:v>
                </c:pt>
                <c:pt idx="21">
                  <c:v>6.5</c:v>
                </c:pt>
                <c:pt idx="22">
                  <c:v>6.8</c:v>
                </c:pt>
                <c:pt idx="23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6E-429D-AC42-486BA73D057D}"/>
            </c:ext>
          </c:extLst>
        </c:ser>
        <c:ser>
          <c:idx val="1"/>
          <c:order val="1"/>
          <c:tx>
            <c:strRef>
              <c:f>Лист3!$D$2</c:f>
              <c:strCache>
                <c:ptCount val="1"/>
                <c:pt idx="0">
                  <c:v>2x+3y=-2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Лист3!$B$3:$B$26</c:f>
              <c:numCache>
                <c:formatCode>General</c:formatCode>
                <c:ptCount val="24"/>
                <c:pt idx="0">
                  <c:v>1</c:v>
                </c:pt>
                <c:pt idx="1">
                  <c:v>1.2</c:v>
                </c:pt>
                <c:pt idx="2">
                  <c:v>1.4</c:v>
                </c:pt>
                <c:pt idx="3">
                  <c:v>1.6</c:v>
                </c:pt>
                <c:pt idx="4">
                  <c:v>1.8</c:v>
                </c:pt>
                <c:pt idx="5">
                  <c:v>2</c:v>
                </c:pt>
                <c:pt idx="6">
                  <c:v>2.2000000000000002</c:v>
                </c:pt>
                <c:pt idx="7">
                  <c:v>2.4</c:v>
                </c:pt>
                <c:pt idx="8">
                  <c:v>2.6</c:v>
                </c:pt>
                <c:pt idx="9">
                  <c:v>2.8</c:v>
                </c:pt>
                <c:pt idx="10">
                  <c:v>3</c:v>
                </c:pt>
                <c:pt idx="11">
                  <c:v>3.2</c:v>
                </c:pt>
                <c:pt idx="12">
                  <c:v>3.4</c:v>
                </c:pt>
                <c:pt idx="13">
                  <c:v>3.6</c:v>
                </c:pt>
                <c:pt idx="14">
                  <c:v>3.8</c:v>
                </c:pt>
                <c:pt idx="15">
                  <c:v>4</c:v>
                </c:pt>
                <c:pt idx="16">
                  <c:v>4.2</c:v>
                </c:pt>
                <c:pt idx="17">
                  <c:v>4.4000000000000004</c:v>
                </c:pt>
                <c:pt idx="18">
                  <c:v>4.5999999999999996</c:v>
                </c:pt>
                <c:pt idx="19">
                  <c:v>4.8</c:v>
                </c:pt>
                <c:pt idx="20">
                  <c:v>5</c:v>
                </c:pt>
                <c:pt idx="21">
                  <c:v>5.2</c:v>
                </c:pt>
                <c:pt idx="22">
                  <c:v>5.4</c:v>
                </c:pt>
                <c:pt idx="23">
                  <c:v>5.6</c:v>
                </c:pt>
              </c:numCache>
            </c:numRef>
          </c:cat>
          <c:val>
            <c:numRef>
              <c:f>Лист3!$D$3:$D$26</c:f>
              <c:numCache>
                <c:formatCode>General</c:formatCode>
                <c:ptCount val="24"/>
                <c:pt idx="0">
                  <c:v>2</c:v>
                </c:pt>
                <c:pt idx="1">
                  <c:v>2.2000000000000002</c:v>
                </c:pt>
                <c:pt idx="2">
                  <c:v>2.4</c:v>
                </c:pt>
                <c:pt idx="3">
                  <c:v>2.6</c:v>
                </c:pt>
                <c:pt idx="4">
                  <c:v>2.8</c:v>
                </c:pt>
                <c:pt idx="5">
                  <c:v>3</c:v>
                </c:pt>
                <c:pt idx="6">
                  <c:v>3.2</c:v>
                </c:pt>
                <c:pt idx="7">
                  <c:v>3.4</c:v>
                </c:pt>
                <c:pt idx="8">
                  <c:v>3.6</c:v>
                </c:pt>
                <c:pt idx="9">
                  <c:v>3.8</c:v>
                </c:pt>
                <c:pt idx="10">
                  <c:v>4</c:v>
                </c:pt>
                <c:pt idx="11">
                  <c:v>4.2</c:v>
                </c:pt>
                <c:pt idx="12">
                  <c:v>4.4000000000000004</c:v>
                </c:pt>
                <c:pt idx="13">
                  <c:v>4.5999999999999996</c:v>
                </c:pt>
                <c:pt idx="14">
                  <c:v>4.8</c:v>
                </c:pt>
                <c:pt idx="15">
                  <c:v>5</c:v>
                </c:pt>
                <c:pt idx="16">
                  <c:v>5.2</c:v>
                </c:pt>
                <c:pt idx="17">
                  <c:v>5.4</c:v>
                </c:pt>
                <c:pt idx="18">
                  <c:v>5.6</c:v>
                </c:pt>
                <c:pt idx="19">
                  <c:v>5.8</c:v>
                </c:pt>
                <c:pt idx="20">
                  <c:v>6</c:v>
                </c:pt>
                <c:pt idx="21">
                  <c:v>6.2</c:v>
                </c:pt>
                <c:pt idx="22">
                  <c:v>6.4</c:v>
                </c:pt>
                <c:pt idx="23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6E-429D-AC42-486BA73D0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039824"/>
        <c:axId val="517040480"/>
      </c:lineChart>
      <c:catAx>
        <c:axId val="51703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7040480"/>
        <c:crosses val="autoZero"/>
        <c:auto val="1"/>
        <c:lblAlgn val="ctr"/>
        <c:lblOffset val="100"/>
        <c:noMultiLvlLbl val="0"/>
      </c:catAx>
      <c:valAx>
        <c:axId val="51704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7039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47625</xdr:rowOff>
    </xdr:from>
    <xdr:to>
      <xdr:col>2</xdr:col>
      <xdr:colOff>76200</xdr:colOff>
      <xdr:row>4</xdr:row>
      <xdr:rowOff>114300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38125"/>
          <a:ext cx="1304925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2</xdr:col>
      <xdr:colOff>180975</xdr:colOff>
      <xdr:row>24</xdr:row>
      <xdr:rowOff>28575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72000"/>
          <a:ext cx="1514475" cy="790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5</xdr:row>
      <xdr:rowOff>171450</xdr:rowOff>
    </xdr:from>
    <xdr:to>
      <xdr:col>12</xdr:col>
      <xdr:colOff>66675</xdr:colOff>
      <xdr:row>20</xdr:row>
      <xdr:rowOff>57150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opLeftCell="A46" workbookViewId="0">
      <selection activeCell="A49" sqref="A49"/>
    </sheetView>
  </sheetViews>
  <sheetFormatPr defaultRowHeight="15" x14ac:dyDescent="0.25"/>
  <cols>
    <col min="1" max="5" width="10" customWidth="1"/>
    <col min="6" max="10" width="8.28515625" customWidth="1"/>
    <col min="269" max="270" width="10" customWidth="1"/>
    <col min="350" max="351" width="8.5703125" customWidth="1"/>
  </cols>
  <sheetData>
    <row r="1" spans="1:13" x14ac:dyDescent="0.25">
      <c r="A1" s="1" t="s">
        <v>0</v>
      </c>
    </row>
    <row r="3" spans="1:13" x14ac:dyDescent="0.25">
      <c r="A3" s="1"/>
    </row>
    <row r="6" spans="1:13" x14ac:dyDescent="0.25">
      <c r="A6" s="2" t="s">
        <v>1</v>
      </c>
    </row>
    <row r="7" spans="1:13" x14ac:dyDescent="0.25">
      <c r="A7" s="1" t="s">
        <v>2</v>
      </c>
      <c r="F7" s="1" t="s">
        <v>3</v>
      </c>
    </row>
    <row r="8" spans="1:13" x14ac:dyDescent="0.25">
      <c r="A8" s="3">
        <v>2</v>
      </c>
      <c r="B8" s="3">
        <v>6</v>
      </c>
      <c r="C8" s="3">
        <v>4</v>
      </c>
      <c r="F8" s="4">
        <v>8</v>
      </c>
      <c r="M8" s="1"/>
    </row>
    <row r="9" spans="1:13" x14ac:dyDescent="0.25">
      <c r="A9" s="3">
        <v>1</v>
      </c>
      <c r="B9" s="3">
        <v>5</v>
      </c>
      <c r="C9" s="3">
        <v>4</v>
      </c>
      <c r="F9" s="4">
        <v>8</v>
      </c>
    </row>
    <row r="10" spans="1:13" x14ac:dyDescent="0.25">
      <c r="A10" s="3">
        <v>1</v>
      </c>
      <c r="B10" s="3">
        <v>5</v>
      </c>
      <c r="C10" s="3">
        <v>7</v>
      </c>
      <c r="F10" s="4">
        <v>17</v>
      </c>
    </row>
    <row r="12" spans="1:13" x14ac:dyDescent="0.25">
      <c r="A12" s="5">
        <f>MDETERM(A8:C10)</f>
        <v>12</v>
      </c>
      <c r="B12" s="6" t="s">
        <v>4</v>
      </c>
    </row>
    <row r="14" spans="1:13" x14ac:dyDescent="0.25">
      <c r="A14" s="1" t="s">
        <v>5</v>
      </c>
      <c r="F14" s="1" t="s">
        <v>6</v>
      </c>
    </row>
    <row r="15" spans="1:13" x14ac:dyDescent="0.25">
      <c r="A15" s="7">
        <f t="array" ref="A15:C17">MINVERSE(A8:C10)</f>
        <v>1.25</v>
      </c>
      <c r="B15" s="7">
        <v>-1.8333333333333335</v>
      </c>
      <c r="C15" s="7">
        <v>0.33333333333333337</v>
      </c>
      <c r="E15" s="8"/>
      <c r="F15" s="7">
        <f t="array" ref="F15:F17">MMULT(A15:C17,F8:F10)</f>
        <v>0.99999999999999911</v>
      </c>
    </row>
    <row r="16" spans="1:13" x14ac:dyDescent="0.25">
      <c r="A16" s="7">
        <v>-0.25</v>
      </c>
      <c r="B16" s="7">
        <v>0.83333333333333326</v>
      </c>
      <c r="C16" s="7">
        <v>-0.33333333333333331</v>
      </c>
      <c r="E16" s="8"/>
      <c r="F16" s="7">
        <v>-1</v>
      </c>
    </row>
    <row r="17" spans="1:15" x14ac:dyDescent="0.25">
      <c r="A17" s="7">
        <v>0</v>
      </c>
      <c r="B17" s="7">
        <v>-0.33333333333333331</v>
      </c>
      <c r="C17" s="7">
        <v>0.33333333333333331</v>
      </c>
      <c r="E17" s="8"/>
      <c r="F17" s="7">
        <v>2.9999999999999996</v>
      </c>
    </row>
    <row r="18" spans="1:15" x14ac:dyDescent="0.25">
      <c r="A18" s="9"/>
    </row>
    <row r="19" spans="1:15" x14ac:dyDescent="0.25">
      <c r="A19" s="9"/>
    </row>
    <row r="20" spans="1:15" x14ac:dyDescent="0.25">
      <c r="A20" s="2" t="s">
        <v>7</v>
      </c>
      <c r="L20" s="2" t="s">
        <v>8</v>
      </c>
    </row>
    <row r="21" spans="1:15" x14ac:dyDescent="0.25">
      <c r="A21" s="9"/>
    </row>
    <row r="22" spans="1:15" x14ac:dyDescent="0.25">
      <c r="A22" s="9"/>
      <c r="L22" s="1" t="s">
        <v>9</v>
      </c>
    </row>
    <row r="23" spans="1:15" x14ac:dyDescent="0.25">
      <c r="L23" s="3">
        <v>-12</v>
      </c>
      <c r="M23" s="3">
        <v>12</v>
      </c>
      <c r="N23" s="3">
        <v>23</v>
      </c>
      <c r="O23" s="3">
        <v>6</v>
      </c>
    </row>
    <row r="24" spans="1:15" x14ac:dyDescent="0.25">
      <c r="L24" s="3">
        <v>-3</v>
      </c>
      <c r="M24" s="3">
        <v>0.3</v>
      </c>
      <c r="N24" s="3">
        <v>-3</v>
      </c>
      <c r="O24" s="3">
        <v>1</v>
      </c>
    </row>
    <row r="25" spans="1:15" x14ac:dyDescent="0.25">
      <c r="A25" s="1"/>
      <c r="L25" s="10">
        <v>-67</v>
      </c>
      <c r="M25" s="10">
        <v>-3</v>
      </c>
      <c r="N25" s="10">
        <v>-51</v>
      </c>
      <c r="O25" s="10">
        <v>-73</v>
      </c>
    </row>
    <row r="26" spans="1:15" x14ac:dyDescent="0.25">
      <c r="A26" s="1" t="s">
        <v>10</v>
      </c>
      <c r="F26" s="1" t="s">
        <v>3</v>
      </c>
      <c r="L26" s="10">
        <f>L25*2</f>
        <v>-134</v>
      </c>
      <c r="M26" s="10">
        <f t="shared" ref="M26:O26" si="0">M25*2</f>
        <v>-6</v>
      </c>
      <c r="N26" s="10">
        <f t="shared" si="0"/>
        <v>-102</v>
      </c>
      <c r="O26" s="10">
        <f t="shared" si="0"/>
        <v>-146</v>
      </c>
    </row>
    <row r="27" spans="1:15" x14ac:dyDescent="0.25">
      <c r="A27" s="3">
        <v>1</v>
      </c>
      <c r="B27" s="3">
        <v>2</v>
      </c>
      <c r="C27" s="3">
        <v>3</v>
      </c>
      <c r="D27" s="11">
        <v>4</v>
      </c>
      <c r="F27" s="4">
        <v>30</v>
      </c>
    </row>
    <row r="28" spans="1:15" x14ac:dyDescent="0.25">
      <c r="A28" s="3">
        <v>-1</v>
      </c>
      <c r="B28" s="3">
        <v>2</v>
      </c>
      <c r="C28" s="3">
        <v>-3</v>
      </c>
      <c r="D28" s="11">
        <v>4</v>
      </c>
      <c r="F28" s="4">
        <v>10</v>
      </c>
      <c r="L28" s="12">
        <f>MDETERM(L23:O26)</f>
        <v>0</v>
      </c>
      <c r="M28" s="6" t="s">
        <v>11</v>
      </c>
    </row>
    <row r="29" spans="1:15" x14ac:dyDescent="0.25">
      <c r="A29" s="3">
        <v>0</v>
      </c>
      <c r="B29" s="3">
        <v>1</v>
      </c>
      <c r="C29" s="3">
        <v>-1</v>
      </c>
      <c r="D29" s="11">
        <v>1</v>
      </c>
      <c r="F29" s="4">
        <v>3</v>
      </c>
    </row>
    <row r="30" spans="1:15" x14ac:dyDescent="0.25">
      <c r="A30" s="11">
        <v>1</v>
      </c>
      <c r="B30" s="11">
        <v>1</v>
      </c>
      <c r="C30" s="11">
        <v>1</v>
      </c>
      <c r="D30" s="11">
        <v>1</v>
      </c>
      <c r="F30" s="4">
        <v>10</v>
      </c>
    </row>
    <row r="32" spans="1:15" x14ac:dyDescent="0.25">
      <c r="A32" s="5">
        <f>MDETERM(A27:D30)</f>
        <v>-4</v>
      </c>
      <c r="B32" s="6" t="s">
        <v>4</v>
      </c>
    </row>
    <row r="34" spans="1:7" x14ac:dyDescent="0.25">
      <c r="A34" s="1" t="s">
        <v>5</v>
      </c>
      <c r="F34" s="1" t="s">
        <v>6</v>
      </c>
    </row>
    <row r="35" spans="1:7" x14ac:dyDescent="0.25">
      <c r="A35" s="7">
        <f t="array" ref="A35:D38">MINVERSE(A27:D30)</f>
        <v>-1</v>
      </c>
      <c r="B35" s="7">
        <v>1</v>
      </c>
      <c r="C35" s="7">
        <v>-3</v>
      </c>
      <c r="D35" s="7">
        <v>3</v>
      </c>
      <c r="E35" s="8"/>
      <c r="F35" s="7">
        <f t="array" ref="F35:F38">MMULT(A35:D38,F27:F30)</f>
        <v>1</v>
      </c>
    </row>
    <row r="36" spans="1:7" x14ac:dyDescent="0.25">
      <c r="A36" s="7">
        <v>0.75</v>
      </c>
      <c r="B36" s="7">
        <v>-1.25</v>
      </c>
      <c r="C36" s="7">
        <v>4</v>
      </c>
      <c r="D36" s="7">
        <v>-2</v>
      </c>
      <c r="E36" s="8"/>
      <c r="F36" s="7">
        <v>2</v>
      </c>
    </row>
    <row r="37" spans="1:7" x14ac:dyDescent="0.25">
      <c r="A37" s="7">
        <v>0.5</v>
      </c>
      <c r="B37" s="7">
        <v>-0.5</v>
      </c>
      <c r="C37" s="7">
        <v>1</v>
      </c>
      <c r="D37" s="7">
        <v>-1</v>
      </c>
      <c r="E37" s="8"/>
      <c r="F37" s="7">
        <v>3</v>
      </c>
    </row>
    <row r="38" spans="1:7" x14ac:dyDescent="0.25">
      <c r="A38" s="7">
        <v>-0.25</v>
      </c>
      <c r="B38" s="7">
        <v>0.75</v>
      </c>
      <c r="C38" s="7">
        <v>-2</v>
      </c>
      <c r="D38" s="7">
        <v>1</v>
      </c>
      <c r="E38" s="8"/>
      <c r="F38" s="7">
        <v>4</v>
      </c>
    </row>
    <row r="40" spans="1:7" x14ac:dyDescent="0.25">
      <c r="A40" s="2" t="s">
        <v>12</v>
      </c>
    </row>
    <row r="41" spans="1:7" x14ac:dyDescent="0.25">
      <c r="A41" s="1"/>
    </row>
    <row r="42" spans="1:7" x14ac:dyDescent="0.25">
      <c r="A42" s="1" t="s">
        <v>13</v>
      </c>
      <c r="F42" s="1" t="s">
        <v>3</v>
      </c>
    </row>
    <row r="43" spans="1:7" x14ac:dyDescent="0.25">
      <c r="A43" s="3">
        <v>-12</v>
      </c>
      <c r="B43" s="3">
        <v>12</v>
      </c>
      <c r="C43" s="3">
        <v>23</v>
      </c>
      <c r="D43" s="3">
        <v>6</v>
      </c>
      <c r="E43" s="3">
        <v>9</v>
      </c>
      <c r="G43" s="3">
        <v>120</v>
      </c>
    </row>
    <row r="44" spans="1:7" x14ac:dyDescent="0.25">
      <c r="A44" s="3">
        <v>-3</v>
      </c>
      <c r="B44" s="3">
        <v>0.3</v>
      </c>
      <c r="C44" s="3">
        <v>-3</v>
      </c>
      <c r="D44" s="3">
        <v>1</v>
      </c>
      <c r="E44" s="3">
        <v>4</v>
      </c>
      <c r="G44" s="3">
        <v>-25</v>
      </c>
    </row>
    <row r="45" spans="1:7" x14ac:dyDescent="0.25">
      <c r="A45" s="3">
        <v>-67</v>
      </c>
      <c r="B45" s="3">
        <v>-3</v>
      </c>
      <c r="C45" s="3">
        <v>-51</v>
      </c>
      <c r="D45" s="3">
        <v>-73</v>
      </c>
      <c r="E45" s="3">
        <v>23</v>
      </c>
      <c r="G45" s="3">
        <v>536</v>
      </c>
    </row>
    <row r="46" spans="1:7" x14ac:dyDescent="0.25">
      <c r="A46" s="3">
        <v>-91</v>
      </c>
      <c r="B46" s="3">
        <v>-6</v>
      </c>
      <c r="C46" s="3">
        <v>4</v>
      </c>
      <c r="D46" s="3">
        <v>-13</v>
      </c>
      <c r="E46" s="3">
        <v>13</v>
      </c>
      <c r="G46" s="3">
        <v>-316</v>
      </c>
    </row>
    <row r="47" spans="1:7" x14ac:dyDescent="0.25">
      <c r="A47" s="3">
        <v>20</v>
      </c>
      <c r="B47" s="3">
        <v>6</v>
      </c>
      <c r="C47" s="3">
        <v>1</v>
      </c>
      <c r="D47" s="3">
        <v>0</v>
      </c>
      <c r="E47" s="3">
        <v>27</v>
      </c>
      <c r="G47" s="3">
        <v>54</v>
      </c>
    </row>
    <row r="49" spans="1:7" x14ac:dyDescent="0.25">
      <c r="A49" s="5">
        <f>MDETERM(A43:E47)</f>
        <v>9393118.200000003</v>
      </c>
      <c r="B49" s="6" t="s">
        <v>4</v>
      </c>
    </row>
    <row r="51" spans="1:7" x14ac:dyDescent="0.25">
      <c r="A51" s="1" t="s">
        <v>5</v>
      </c>
      <c r="G51" s="1" t="s">
        <v>6</v>
      </c>
    </row>
    <row r="52" spans="1:7" x14ac:dyDescent="0.25">
      <c r="A52" s="7">
        <f t="array" ref="A52:E56">MINVERSE(A43:E47)</f>
        <v>-7.9004116013359649E-3</v>
      </c>
      <c r="B52" s="7">
        <v>-5.3725290074599509E-2</v>
      </c>
      <c r="C52" s="7">
        <v>-5.2104103193335622E-4</v>
      </c>
      <c r="D52" s="7">
        <v>-4.853212642421556E-3</v>
      </c>
      <c r="E52" s="7">
        <v>1.337335454801367E-2</v>
      </c>
      <c r="G52" s="7">
        <f t="array" ref="G52:G56">MMULT(A52:E56,G43:G47)</f>
        <v>2.3715812071863427</v>
      </c>
    </row>
    <row r="53" spans="1:7" x14ac:dyDescent="0.25">
      <c r="A53" s="7">
        <v>8.8393436803552619E-2</v>
      </c>
      <c r="B53" s="7">
        <v>0.26239997703850881</v>
      </c>
      <c r="C53" s="7">
        <v>1.9439763890121167E-2</v>
      </c>
      <c r="D53" s="7">
        <v>-4.8180166624540069E-2</v>
      </c>
      <c r="E53" s="7">
        <v>-6.1700490471843498E-2</v>
      </c>
      <c r="G53" s="7">
        <v>26.360032603443653</v>
      </c>
    </row>
    <row r="54" spans="1:7" x14ac:dyDescent="0.25">
      <c r="A54" s="7">
        <v>-1.4696717007138247E-3</v>
      </c>
      <c r="B54" s="7">
        <v>-0.20771824206364184</v>
      </c>
      <c r="C54" s="7">
        <v>-6.1163714516016595E-3</v>
      </c>
      <c r="D54" s="7">
        <v>1.7689141822999733E-2</v>
      </c>
      <c r="E54" s="7">
        <v>2.7956211601808643E-2</v>
      </c>
      <c r="G54" s="7">
        <v>-2.3419130401233512</v>
      </c>
    </row>
    <row r="55" spans="1:7" x14ac:dyDescent="0.25">
      <c r="A55" s="7">
        <v>3.1730677039707605E-4</v>
      </c>
      <c r="B55" s="7">
        <v>0.18023471694415599</v>
      </c>
      <c r="C55" s="7">
        <v>-1.0914330876832789E-2</v>
      </c>
      <c r="D55" s="7">
        <v>-1.6242529557437043E-3</v>
      </c>
      <c r="E55" s="7">
        <v>-1.6727767782162051E-2</v>
      </c>
      <c r="G55" s="7">
        <v>-10.707907987360365</v>
      </c>
    </row>
    <row r="56" spans="1:7" x14ac:dyDescent="0.25">
      <c r="A56" s="7">
        <v>-1.3736396929403058E-2</v>
      </c>
      <c r="B56" s="7">
        <v>-1.0821326617608181E-2</v>
      </c>
      <c r="C56" s="7">
        <v>-3.7074589352021556E-3</v>
      </c>
      <c r="D56" s="7">
        <v>1.3646522621210065E-2</v>
      </c>
      <c r="E56" s="7">
        <v>3.9806653343295514E-2</v>
      </c>
      <c r="G56" s="7">
        <v>-5.5277743231209406</v>
      </c>
    </row>
  </sheetData>
  <conditionalFormatting sqref="A49 A32 A12">
    <cfRule type="cellIs" dxfId="0" priority="1" operator="equal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6"/>
  <sheetViews>
    <sheetView tabSelected="1" zoomScaleNormal="100" workbookViewId="0">
      <selection activeCell="F5" sqref="F5"/>
    </sheetView>
  </sheetViews>
  <sheetFormatPr defaultRowHeight="15" x14ac:dyDescent="0.25"/>
  <sheetData>
    <row r="1" spans="2:9" x14ac:dyDescent="0.25">
      <c r="C1" s="16"/>
      <c r="D1" s="16"/>
    </row>
    <row r="2" spans="2:9" x14ac:dyDescent="0.25">
      <c r="B2" s="13" t="s">
        <v>16</v>
      </c>
      <c r="C2" s="13" t="s">
        <v>14</v>
      </c>
      <c r="D2" s="13" t="s">
        <v>15</v>
      </c>
      <c r="F2" s="14"/>
      <c r="G2" s="14"/>
    </row>
    <row r="3" spans="2:9" x14ac:dyDescent="0.25">
      <c r="B3" s="17">
        <v>1</v>
      </c>
      <c r="C3" s="17">
        <v>0.2</v>
      </c>
      <c r="D3" s="17">
        <v>2</v>
      </c>
      <c r="I3" s="15"/>
    </row>
    <row r="4" spans="2:9" x14ac:dyDescent="0.25">
      <c r="B4" s="17">
        <v>1.2</v>
      </c>
      <c r="C4" s="17">
        <v>0.5</v>
      </c>
      <c r="D4" s="17">
        <v>2.2000000000000002</v>
      </c>
      <c r="I4" s="15"/>
    </row>
    <row r="5" spans="2:9" x14ac:dyDescent="0.25">
      <c r="B5" s="17">
        <v>1.4</v>
      </c>
      <c r="C5" s="17">
        <v>0.8</v>
      </c>
      <c r="D5" s="17">
        <v>2.4</v>
      </c>
    </row>
    <row r="6" spans="2:9" x14ac:dyDescent="0.25">
      <c r="B6" s="17">
        <v>1.6</v>
      </c>
      <c r="C6" s="17">
        <v>1.1000000000000001</v>
      </c>
      <c r="D6" s="17">
        <v>2.6</v>
      </c>
    </row>
    <row r="7" spans="2:9" x14ac:dyDescent="0.25">
      <c r="B7" s="17">
        <v>1.8</v>
      </c>
      <c r="C7" s="17">
        <v>1.4</v>
      </c>
      <c r="D7" s="17">
        <v>2.8</v>
      </c>
    </row>
    <row r="8" spans="2:9" x14ac:dyDescent="0.25">
      <c r="B8" s="17">
        <v>2</v>
      </c>
      <c r="C8" s="17">
        <v>1.7</v>
      </c>
      <c r="D8" s="17">
        <v>3</v>
      </c>
    </row>
    <row r="9" spans="2:9" x14ac:dyDescent="0.25">
      <c r="B9" s="17">
        <v>2.2000000000000002</v>
      </c>
      <c r="C9" s="17">
        <v>2</v>
      </c>
      <c r="D9" s="17">
        <v>3.2</v>
      </c>
    </row>
    <row r="10" spans="2:9" x14ac:dyDescent="0.25">
      <c r="B10" s="17">
        <v>2.4</v>
      </c>
      <c r="C10" s="17">
        <v>2.2999999999999998</v>
      </c>
      <c r="D10" s="17">
        <v>3.4</v>
      </c>
    </row>
    <row r="11" spans="2:9" x14ac:dyDescent="0.25">
      <c r="B11" s="17">
        <v>2.6</v>
      </c>
      <c r="C11" s="17">
        <v>2.6</v>
      </c>
      <c r="D11" s="17">
        <v>3.6</v>
      </c>
    </row>
    <row r="12" spans="2:9" x14ac:dyDescent="0.25">
      <c r="B12" s="17">
        <v>2.8</v>
      </c>
      <c r="C12" s="17">
        <v>2.9</v>
      </c>
      <c r="D12" s="17">
        <v>3.8</v>
      </c>
    </row>
    <row r="13" spans="2:9" x14ac:dyDescent="0.25">
      <c r="B13" s="17">
        <v>3</v>
      </c>
      <c r="C13" s="17">
        <v>3.2</v>
      </c>
      <c r="D13" s="17">
        <v>4</v>
      </c>
    </row>
    <row r="14" spans="2:9" x14ac:dyDescent="0.25">
      <c r="B14" s="17">
        <v>3.2</v>
      </c>
      <c r="C14" s="17">
        <v>3.5</v>
      </c>
      <c r="D14" s="17">
        <v>4.2</v>
      </c>
    </row>
    <row r="15" spans="2:9" x14ac:dyDescent="0.25">
      <c r="B15" s="17">
        <v>3.4</v>
      </c>
      <c r="C15" s="17">
        <v>3.8</v>
      </c>
      <c r="D15" s="17">
        <v>4.4000000000000004</v>
      </c>
    </row>
    <row r="16" spans="2:9" x14ac:dyDescent="0.25">
      <c r="B16" s="17">
        <v>3.6</v>
      </c>
      <c r="C16" s="17">
        <v>4.0999999999999996</v>
      </c>
      <c r="D16" s="17">
        <v>4.5999999999999996</v>
      </c>
    </row>
    <row r="17" spans="2:4" x14ac:dyDescent="0.25">
      <c r="B17" s="17">
        <v>3.8</v>
      </c>
      <c r="C17" s="17">
        <v>4.4000000000000004</v>
      </c>
      <c r="D17" s="17">
        <v>4.8</v>
      </c>
    </row>
    <row r="18" spans="2:4" x14ac:dyDescent="0.25">
      <c r="B18" s="17">
        <v>4</v>
      </c>
      <c r="C18" s="17">
        <v>4.7</v>
      </c>
      <c r="D18" s="17">
        <v>5</v>
      </c>
    </row>
    <row r="19" spans="2:4" x14ac:dyDescent="0.25">
      <c r="B19" s="17">
        <v>4.2</v>
      </c>
      <c r="C19" s="17">
        <v>5</v>
      </c>
      <c r="D19" s="17">
        <v>5.2</v>
      </c>
    </row>
    <row r="20" spans="2:4" x14ac:dyDescent="0.25">
      <c r="B20" s="17">
        <v>4.4000000000000004</v>
      </c>
      <c r="C20" s="17">
        <v>5.3</v>
      </c>
      <c r="D20" s="17">
        <v>5.4</v>
      </c>
    </row>
    <row r="21" spans="2:4" x14ac:dyDescent="0.25">
      <c r="B21" s="17">
        <v>4.5999999999999996</v>
      </c>
      <c r="C21" s="17">
        <v>5.6</v>
      </c>
      <c r="D21" s="17">
        <v>5.6</v>
      </c>
    </row>
    <row r="22" spans="2:4" x14ac:dyDescent="0.25">
      <c r="B22" s="17">
        <v>4.8</v>
      </c>
      <c r="C22" s="17">
        <v>5.9</v>
      </c>
      <c r="D22" s="17">
        <v>5.8</v>
      </c>
    </row>
    <row r="23" spans="2:4" x14ac:dyDescent="0.25">
      <c r="B23" s="17">
        <v>5</v>
      </c>
      <c r="C23" s="17">
        <v>6.2</v>
      </c>
      <c r="D23" s="17">
        <v>6</v>
      </c>
    </row>
    <row r="24" spans="2:4" x14ac:dyDescent="0.25">
      <c r="B24" s="17">
        <v>5.2</v>
      </c>
      <c r="C24" s="17">
        <v>6.5</v>
      </c>
      <c r="D24" s="17">
        <v>6.2</v>
      </c>
    </row>
    <row r="25" spans="2:4" x14ac:dyDescent="0.25">
      <c r="B25" s="17">
        <v>5.4</v>
      </c>
      <c r="C25" s="17">
        <v>6.8</v>
      </c>
      <c r="D25" s="17">
        <v>6.4</v>
      </c>
    </row>
    <row r="26" spans="2:4" x14ac:dyDescent="0.25">
      <c r="B26" s="17">
        <v>5.6</v>
      </c>
      <c r="C26" s="17">
        <v>7.1</v>
      </c>
      <c r="D26" s="17">
        <v>6.6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Решение СЛАУ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2017-01-15T11:21:14Z</dcterms:created>
  <dcterms:modified xsi:type="dcterms:W3CDTF">2017-01-15T11:48:53Z</dcterms:modified>
</cp:coreProperties>
</file>