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Готовый" sheetId="1" r:id="rId1"/>
  </sheets>
  <definedNames>
    <definedName name="_xlnm._FilterDatabase" localSheetId="0" hidden="1">Готовый!$A$2:$BJ$72</definedName>
    <definedName name="формула">1-COUNT(1/(LOOKUP(--(Готовый!A$4&amp;"."&amp;MAX(Готовый!$E$3:A$3)),EOMONTH(--Готовый!$C1:$D1,{-1,0}))=EOMONTH(Готовый!$C1,-1)))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7" i="1" l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</calcChain>
</file>

<file path=xl/sharedStrings.xml><?xml version="1.0" encoding="utf-8"?>
<sst xmlns="http://schemas.openxmlformats.org/spreadsheetml/2006/main" count="248" uniqueCount="187">
  <si>
    <t>Activity ID 
№ п/п</t>
  </si>
  <si>
    <t>Activity Name / Наименование работ</t>
  </si>
  <si>
    <t>Start/ Начало</t>
  </si>
  <si>
    <t>Finish/ Конец</t>
  </si>
  <si>
    <t>Uzbekistan Fertilizer Level 3 - EDC 2016/3/1 Target Schedule</t>
  </si>
  <si>
    <t>UNF PROJECT - TARGET SCHEDULE [Preliminary]</t>
  </si>
  <si>
    <t>Activity ID</t>
  </si>
  <si>
    <t>Activity Name</t>
  </si>
  <si>
    <t xml:space="preserve">  MILESTONE / Ключевые вехи **</t>
  </si>
  <si>
    <t xml:space="preserve">  MILESTONE</t>
  </si>
  <si>
    <t xml:space="preserve">    Project Milestone / Ключевая точка реализации проекта</t>
  </si>
  <si>
    <t xml:space="preserve">    Project Milestone</t>
  </si>
  <si>
    <t xml:space="preserve">      MG100</t>
  </si>
  <si>
    <t>Effective Date of Contract (EDC)/ Дата вступления в силу</t>
  </si>
  <si>
    <t>Effective Date of Contract (EDC)</t>
  </si>
  <si>
    <t xml:space="preserve">      MG210</t>
  </si>
  <si>
    <t>Plot Plan Issue for Permission / Выдача Плана участка на разрешение</t>
  </si>
  <si>
    <t>Plot Plan Issue for Permission</t>
  </si>
  <si>
    <t xml:space="preserve">      MG220</t>
  </si>
  <si>
    <t xml:space="preserve">Hazardous Area Plan Issue / Выдача плана опасных участков </t>
  </si>
  <si>
    <t>Hazardous Area Plan Issue</t>
  </si>
  <si>
    <t xml:space="preserve">      MG230</t>
  </si>
  <si>
    <t>Equip. Layout(0) Issue / Выдача плана размещения оборудования</t>
  </si>
  <si>
    <t>Equip. Layout(0) Issue</t>
  </si>
  <si>
    <t xml:space="preserve">      MG240</t>
  </si>
  <si>
    <t>One Line Diagram(0) Issue / Выдача однолинейных схем</t>
  </si>
  <si>
    <t>One Line Diagram(0) Issue</t>
  </si>
  <si>
    <t xml:space="preserve">      MG250</t>
  </si>
  <si>
    <t>3D Model Review 1st Complete / Просмотр 1й заверешенной 3Д модели</t>
  </si>
  <si>
    <t>3D Model Review 1st Complete</t>
  </si>
  <si>
    <t xml:space="preserve">      MG260</t>
  </si>
  <si>
    <t>3D Model Review 2nd Complete / Просмотр 2й заверешенной 3Д модели</t>
  </si>
  <si>
    <t>3D Model Review 2nd Complete</t>
  </si>
  <si>
    <t xml:space="preserve">      MG270</t>
  </si>
  <si>
    <t>3D Model Review 3rd Complete / Просмотр 3й заверешенной 3Д модели</t>
  </si>
  <si>
    <t>3D Model Review 3rd Complete</t>
  </si>
  <si>
    <t xml:space="preserve">      MG310</t>
  </si>
  <si>
    <t>Civil Work Start / Начало бетонных работ</t>
  </si>
  <si>
    <t>Civil Work Start</t>
  </si>
  <si>
    <t xml:space="preserve">      MG320</t>
  </si>
  <si>
    <t>Foundation Work Start / Начало работ по устройству фундамента</t>
  </si>
  <si>
    <t>Foundation Work Start</t>
  </si>
  <si>
    <t xml:space="preserve">      MG330</t>
  </si>
  <si>
    <t>U/G Piping Work Start / Начало работ по подземному трубопроводу</t>
  </si>
  <si>
    <t>U/G Piping Work Start</t>
  </si>
  <si>
    <t xml:space="preserve">      MG350</t>
  </si>
  <si>
    <t>K.D. Tank Erection Start / Начало К.Д. Бако-монтажа</t>
  </si>
  <si>
    <t>K.D. Tank Erection Start</t>
  </si>
  <si>
    <t xml:space="preserve">      MG360</t>
  </si>
  <si>
    <t>Equip. Installation Start / Начало установки оборудования</t>
  </si>
  <si>
    <t>Equip. Installation Start</t>
  </si>
  <si>
    <t xml:space="preserve">      MG410</t>
  </si>
  <si>
    <t>Pipe Rack Erection Start / Начало монтажа трубных эстакады</t>
  </si>
  <si>
    <t>Pipe Rack Erection Start</t>
  </si>
  <si>
    <t xml:space="preserve">      MG420</t>
  </si>
  <si>
    <t>Piping Prefabrication Start / Начало изготовление трубопрода</t>
  </si>
  <si>
    <t>Piping Prefabrication Start</t>
  </si>
  <si>
    <t xml:space="preserve">      MG430</t>
  </si>
  <si>
    <t>A/G Piping Work Start / Начало работ по надземному трубопроводу</t>
  </si>
  <si>
    <t>A/G Piping Work Start</t>
  </si>
  <si>
    <t xml:space="preserve">      MG450</t>
  </si>
  <si>
    <t>Substation Equip. Installation Start / Начало установки Подстанционного оборудования</t>
  </si>
  <si>
    <t>Substation Equip. Installation Start</t>
  </si>
  <si>
    <t xml:space="preserve">      MG500</t>
  </si>
  <si>
    <t>Power Available for Utility Precommissionig / Наличие питания для Пуско-наладочных работ вспомогательной зоны</t>
  </si>
  <si>
    <t>Power Available for Utility Precommissionig</t>
  </si>
  <si>
    <t xml:space="preserve">      MG520</t>
  </si>
  <si>
    <t>IA Available / Наличие IA</t>
  </si>
  <si>
    <t>IA Available</t>
  </si>
  <si>
    <t xml:space="preserve">      MG540</t>
  </si>
  <si>
    <t>N2 Receiving from Existing Plant / Получение Азота с существующего завода</t>
  </si>
  <si>
    <t>N2 Receiving from Existing Plant</t>
  </si>
  <si>
    <t xml:space="preserve">      MG580</t>
  </si>
  <si>
    <t>DMW Available / Наличие DMW</t>
  </si>
  <si>
    <t>DMW Available</t>
  </si>
  <si>
    <t xml:space="preserve">      MG610</t>
  </si>
  <si>
    <t>MP/LP Steam Available from Aux. Boiler / Наличие пара СД/НД из вспомогательного котла</t>
  </si>
  <si>
    <t>MP/LP Steam Available from Aux. Boiler</t>
  </si>
  <si>
    <t xml:space="preserve">      MG700</t>
  </si>
  <si>
    <t>NG Receiving / Получение NG</t>
  </si>
  <si>
    <t>NG Receiving</t>
  </si>
  <si>
    <t xml:space="preserve">      MG800</t>
  </si>
  <si>
    <t>Mechanical Completion - Ammonia / Завершение механомонтажных работ - Аммиак</t>
  </si>
  <si>
    <t>Mechanical Completion</t>
  </si>
  <si>
    <t xml:space="preserve">      MG805</t>
  </si>
  <si>
    <t>UREA FIRST DROP</t>
  </si>
  <si>
    <t xml:space="preserve">      MG802</t>
  </si>
  <si>
    <t>Mechanical Completion - Urea / Завершение механомонтажных работ - Карбамид</t>
  </si>
  <si>
    <t xml:space="preserve">      MG804</t>
  </si>
  <si>
    <t>Mechanical Completion - Utility /  Завершение механомонтажных работ - Вспомогательная зона</t>
  </si>
  <si>
    <t xml:space="preserve">      MG810</t>
  </si>
  <si>
    <t>Performance Test Start</t>
  </si>
  <si>
    <t xml:space="preserve">      MG806</t>
  </si>
  <si>
    <t>Mechanical Completion - Offsite / Завершение механомонтажных работ - Внеплощадочная зона</t>
  </si>
  <si>
    <t xml:space="preserve">      MG900</t>
  </si>
  <si>
    <t>PAC</t>
  </si>
  <si>
    <t>Performance Test Start / Экспериментальная проверка эксплуатационных качеств</t>
  </si>
  <si>
    <t xml:space="preserve">      MG910</t>
  </si>
  <si>
    <t>As-built Document</t>
  </si>
  <si>
    <t>PAC / Предварительно одобренный чек</t>
  </si>
  <si>
    <t xml:space="preserve">    Owner's Milestone</t>
  </si>
  <si>
    <t>As-built Document / Исполнительная документация</t>
  </si>
  <si>
    <t xml:space="preserve">      MO001</t>
  </si>
  <si>
    <t>Completion of Obstacles Relocation / Demolition</t>
  </si>
  <si>
    <t xml:space="preserve">    Owner's Milestone / Ключевая точка заказчика</t>
  </si>
  <si>
    <t xml:space="preserve">      MO010</t>
  </si>
  <si>
    <t>Soil Investigation Report (with Laboratory Test)</t>
  </si>
  <si>
    <t>Completion of Obstacles Relocation / Demolition / Завершение работ по перемешению/демонтажу препядствий</t>
  </si>
  <si>
    <t xml:space="preserve">      MO020</t>
  </si>
  <si>
    <t>Construction Permit for Temporary Facilities</t>
  </si>
  <si>
    <t>Soil Investigation Report (with Laboratory Test) / Доклад об иследовании почвы (вместе с лабораторными тестами)</t>
  </si>
  <si>
    <t xml:space="preserve">      MO030</t>
  </si>
  <si>
    <t>Site Handover of Temporary Facilities</t>
  </si>
  <si>
    <t>Construction Permit for Temporary Facilities / Разрешение на постройку временных сооружений</t>
  </si>
  <si>
    <t xml:space="preserve">      MO031</t>
  </si>
  <si>
    <t>Completion of Site Preparation Leveling</t>
  </si>
  <si>
    <t>Site Handover of Temporary Facilities / Передача участка временных сооружений</t>
  </si>
  <si>
    <t xml:space="preserve">      MO032</t>
  </si>
  <si>
    <t>Preliminary Site Handover</t>
  </si>
  <si>
    <t xml:space="preserve">Completion of Site Preparation Leveling / Завершение работ по подготовке и нивелированию участка </t>
  </si>
  <si>
    <t xml:space="preserve">      MO040</t>
  </si>
  <si>
    <t>Construction Permit</t>
  </si>
  <si>
    <t>Preliminary Site Handover / предварительная передача участка</t>
  </si>
  <si>
    <t xml:space="preserve">      MO050</t>
  </si>
  <si>
    <t>Site Handover for Temporary Facilities with Access</t>
  </si>
  <si>
    <t>Construction Permit / разрешение на стройку</t>
  </si>
  <si>
    <t xml:space="preserve">      MO060</t>
  </si>
  <si>
    <t>Site Leveling</t>
  </si>
  <si>
    <t>Site Handover for Temporary Facilities with Access / Передача участка для временных сооружений с проездом</t>
  </si>
  <si>
    <t xml:space="preserve">      MO070</t>
  </si>
  <si>
    <t>Site Handover with Access</t>
  </si>
  <si>
    <t>Site Leveling /  Выравнивание участка</t>
  </si>
  <si>
    <t xml:space="preserve">      MO099</t>
  </si>
  <si>
    <t>Temporary Power for DCS (Required)</t>
  </si>
  <si>
    <t>Site Handover with Access / Передача участка с проездом</t>
  </si>
  <si>
    <t xml:space="preserve">      MO099A</t>
  </si>
  <si>
    <t>Temporary Power for DCS Available</t>
  </si>
  <si>
    <t>Temporary Power for DCS Available / Временное питаение для наличия РСУ</t>
  </si>
  <si>
    <t xml:space="preserve">      MO100</t>
  </si>
  <si>
    <t>Power Receiving for Utility Substation (Required)</t>
  </si>
  <si>
    <t>Power Receiving for Utility Substation / Получение питание потребный для вспомогательной ПС</t>
  </si>
  <si>
    <t xml:space="preserve">      MO100A</t>
  </si>
  <si>
    <t>Power Receiving for Utility Substation Available</t>
  </si>
  <si>
    <t xml:space="preserve">      MO101</t>
  </si>
  <si>
    <t>Power Receiving for Ammonia Substation / Получение питание потребный для ПС аммиака</t>
  </si>
  <si>
    <t>Power Receiving for Ammonia Substation (Required)</t>
  </si>
  <si>
    <t xml:space="preserve">      MO101A</t>
  </si>
  <si>
    <t>Power Receiving for Ammonia Substation Available</t>
  </si>
  <si>
    <t xml:space="preserve">      MO102</t>
  </si>
  <si>
    <t>Power Receiving for Urea Substation / Получение питание потребный для ПС карбамида</t>
  </si>
  <si>
    <t xml:space="preserve">      MO102A</t>
  </si>
  <si>
    <t>Power Receiving for Urea Substation Available</t>
  </si>
  <si>
    <t xml:space="preserve">      MO110</t>
  </si>
  <si>
    <t>MP Steam (Required)</t>
  </si>
  <si>
    <t>Power Receiving for Urea Substation (Required)</t>
  </si>
  <si>
    <t xml:space="preserve">      MO110A</t>
  </si>
  <si>
    <t>MP Steam Available</t>
  </si>
  <si>
    <t xml:space="preserve">      MO111</t>
  </si>
  <si>
    <t>River Water Available / Наличие речных вод</t>
  </si>
  <si>
    <t xml:space="preserve">      MO111A</t>
  </si>
  <si>
    <t>River Water Available</t>
  </si>
  <si>
    <t xml:space="preserve">      MO112</t>
  </si>
  <si>
    <t>Chemicals Available / Наличие химикатов</t>
  </si>
  <si>
    <t xml:space="preserve">      MO112A</t>
  </si>
  <si>
    <t>Chemicals Available</t>
  </si>
  <si>
    <t xml:space="preserve">      MO120</t>
  </si>
  <si>
    <t>N2 Available / Наличие азота</t>
  </si>
  <si>
    <t xml:space="preserve">      MO120A</t>
  </si>
  <si>
    <t>N2 Available</t>
  </si>
  <si>
    <t xml:space="preserve">      MO130</t>
  </si>
  <si>
    <t>Hot Water Available / Наличие воды</t>
  </si>
  <si>
    <t>River Water (Required)</t>
  </si>
  <si>
    <t xml:space="preserve">      MO130A</t>
  </si>
  <si>
    <t>Hot Water Available</t>
  </si>
  <si>
    <t xml:space="preserve">      MO140</t>
  </si>
  <si>
    <t>NG Available / Наличие НГ</t>
  </si>
  <si>
    <t xml:space="preserve">      MO140A</t>
  </si>
  <si>
    <t>NG Available</t>
  </si>
  <si>
    <t xml:space="preserve">      MO150</t>
  </si>
  <si>
    <t>Permit for Pre-commissioning / Разрешение на Пуско-наладочные работы</t>
  </si>
  <si>
    <t>Chemicals (Required)</t>
  </si>
  <si>
    <t xml:space="preserve">      MO150A</t>
  </si>
  <si>
    <t>Permit for Pre-commissioning Available</t>
  </si>
  <si>
    <t xml:space="preserve">      MO160</t>
  </si>
  <si>
    <t>Permit for Plant Operation</t>
  </si>
  <si>
    <t xml:space="preserve">      MO160A</t>
  </si>
  <si>
    <t>Permit for Plant Operation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</si>
</sst>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\ mmm\ yy;@"/>
  </numFmts>
  <fonts count="10" x14ac:knownFonts="1">
    <font>
      <sz val="11"/>
      <color theme="1"/>
      <name val="MS UI Gothic"/>
      <family val="2"/>
      <charset val="128"/>
    </font>
    <font>
      <b/>
      <sz val="11"/>
      <color theme="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0"/>
      <name val="Calibri Light"/>
      <family val="1"/>
      <charset val="204"/>
      <scheme val="major"/>
    </font>
    <font>
      <b/>
      <sz val="11"/>
      <color theme="0"/>
      <name val="MS UI Gothic"/>
      <family val="2"/>
      <charset val="204"/>
    </font>
    <font>
      <b/>
      <sz val="1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sz val="10"/>
      <color theme="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0"/>
      <name val="Calibri Light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14" fontId="2" fillId="0" borderId="6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7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N72"/>
  <sheetViews>
    <sheetView tabSelected="1" topLeftCell="A13" zoomScale="85" zoomScaleNormal="85" workbookViewId="0">
      <selection activeCell="BO13" sqref="BO1:BO1048576"/>
    </sheetView>
  </sheetViews>
  <sheetFormatPr defaultRowHeight="15" outlineLevelRow="2" x14ac:dyDescent="0.25"/>
  <cols>
    <col min="1" max="1" width="17.5" style="21" customWidth="1"/>
    <col min="2" max="2" width="90.375" style="21" customWidth="1"/>
    <col min="3" max="4" width="12.125" style="22" customWidth="1"/>
    <col min="5" max="62" width="3.5" style="23" hidden="1" customWidth="1"/>
    <col min="64" max="64" width="19.75" style="1" customWidth="1"/>
    <col min="65" max="65" width="36.625" style="24" customWidth="1"/>
    <col min="66" max="66" width="16" style="1" customWidth="1"/>
    <col min="73" max="73" width="10.75" bestFit="1" customWidth="1"/>
  </cols>
  <sheetData>
    <row r="2" spans="1:66" ht="14.45" customHeight="1" x14ac:dyDescent="0.25">
      <c r="A2" s="25" t="s">
        <v>0</v>
      </c>
      <c r="B2" s="28" t="s">
        <v>1</v>
      </c>
      <c r="C2" s="31" t="s">
        <v>2</v>
      </c>
      <c r="D2" s="31" t="s">
        <v>3</v>
      </c>
      <c r="E2" s="32" t="s">
        <v>4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</row>
    <row r="3" spans="1:66" ht="15.6" customHeight="1" x14ac:dyDescent="0.25">
      <c r="A3" s="26"/>
      <c r="B3" s="29"/>
      <c r="C3" s="31"/>
      <c r="D3" s="31"/>
      <c r="E3" s="33">
        <v>2016</v>
      </c>
      <c r="F3" s="33"/>
      <c r="G3" s="33"/>
      <c r="H3" s="33"/>
      <c r="I3" s="33"/>
      <c r="J3" s="33"/>
      <c r="K3" s="33"/>
      <c r="L3" s="33"/>
      <c r="M3" s="33"/>
      <c r="N3" s="33"/>
      <c r="O3" s="33">
        <v>2017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>
        <v>2018</v>
      </c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>
        <v>2019</v>
      </c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>
        <v>2020</v>
      </c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L3" s="1" t="s">
        <v>5</v>
      </c>
    </row>
    <row r="4" spans="1:66" ht="13.15" customHeight="1" x14ac:dyDescent="0.25">
      <c r="A4" s="27"/>
      <c r="B4" s="30"/>
      <c r="C4" s="31"/>
      <c r="D4" s="31"/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</v>
      </c>
      <c r="P4" s="2">
        <v>2</v>
      </c>
      <c r="Q4" s="2">
        <v>3</v>
      </c>
      <c r="R4" s="2">
        <v>4</v>
      </c>
      <c r="S4" s="2">
        <v>5</v>
      </c>
      <c r="T4" s="2">
        <v>6</v>
      </c>
      <c r="U4" s="2">
        <v>7</v>
      </c>
      <c r="V4" s="2">
        <v>8</v>
      </c>
      <c r="W4" s="2">
        <v>9</v>
      </c>
      <c r="X4" s="2">
        <v>10</v>
      </c>
      <c r="Y4" s="2">
        <v>11</v>
      </c>
      <c r="Z4" s="2">
        <v>12</v>
      </c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  <c r="AG4" s="2">
        <v>7</v>
      </c>
      <c r="AH4" s="2">
        <v>8</v>
      </c>
      <c r="AI4" s="2">
        <v>9</v>
      </c>
      <c r="AJ4" s="2">
        <v>10</v>
      </c>
      <c r="AK4" s="2">
        <v>11</v>
      </c>
      <c r="AL4" s="2">
        <v>12</v>
      </c>
      <c r="AM4" s="2">
        <v>1</v>
      </c>
      <c r="AN4" s="2">
        <v>2</v>
      </c>
      <c r="AO4" s="2">
        <v>3</v>
      </c>
      <c r="AP4" s="2">
        <v>4</v>
      </c>
      <c r="AQ4" s="2">
        <v>5</v>
      </c>
      <c r="AR4" s="2">
        <v>6</v>
      </c>
      <c r="AS4" s="2">
        <v>7</v>
      </c>
      <c r="AT4" s="2">
        <v>8</v>
      </c>
      <c r="AU4" s="2">
        <v>9</v>
      </c>
      <c r="AV4" s="2">
        <v>10</v>
      </c>
      <c r="AW4" s="2">
        <v>11</v>
      </c>
      <c r="AX4" s="2">
        <v>12</v>
      </c>
      <c r="AY4" s="2">
        <v>1</v>
      </c>
      <c r="AZ4" s="2">
        <v>2</v>
      </c>
      <c r="BA4" s="2">
        <v>3</v>
      </c>
      <c r="BB4" s="2">
        <v>4</v>
      </c>
      <c r="BC4" s="2">
        <v>5</v>
      </c>
      <c r="BD4" s="2">
        <v>6</v>
      </c>
      <c r="BE4" s="2">
        <v>7</v>
      </c>
      <c r="BF4" s="2">
        <v>8</v>
      </c>
      <c r="BG4" s="2">
        <v>9</v>
      </c>
      <c r="BH4" s="2">
        <v>10</v>
      </c>
      <c r="BI4" s="2">
        <v>11</v>
      </c>
      <c r="BJ4" s="2">
        <v>12</v>
      </c>
      <c r="BL4" s="1" t="s">
        <v>6</v>
      </c>
      <c r="BM4" s="24" t="s">
        <v>7</v>
      </c>
    </row>
    <row r="5" spans="1:66" ht="13.15" customHeight="1" x14ac:dyDescent="0.25">
      <c r="A5" s="3" t="s">
        <v>8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L5" s="1" t="s">
        <v>9</v>
      </c>
    </row>
    <row r="6" spans="1:66" outlineLevel="1" x14ac:dyDescent="0.25">
      <c r="A6" s="6" t="s">
        <v>10</v>
      </c>
      <c r="B6" s="7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L6" s="1" t="s">
        <v>11</v>
      </c>
    </row>
    <row r="7" spans="1:66" outlineLevel="2" x14ac:dyDescent="0.25">
      <c r="A7" s="10" t="s">
        <v>12</v>
      </c>
      <c r="B7" s="10" t="s">
        <v>13</v>
      </c>
      <c r="C7" s="11">
        <v>42430</v>
      </c>
      <c r="D7" s="12">
        <v>42430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L7" s="1" t="s">
        <v>12</v>
      </c>
      <c r="BM7" s="24" t="s">
        <v>14</v>
      </c>
      <c r="BN7" s="1" t="str">
        <f>IFERROR(IF(BM7="","",BM7&amp;" /"&amp;MID(VLOOKUP(BM7&amp;"*",B$7:B$999,1,),SEARCH("/",VLOOKUP(BM7&amp;"*",B$7:B$999,1,))+1,999)),"")</f>
        <v>Effective Date of Contract (EDC) / Дата вступления в силу</v>
      </c>
    </row>
    <row r="8" spans="1:66" outlineLevel="2" x14ac:dyDescent="0.25">
      <c r="A8" s="10" t="s">
        <v>15</v>
      </c>
      <c r="B8" s="10" t="s">
        <v>16</v>
      </c>
      <c r="C8" s="12">
        <v>42643</v>
      </c>
      <c r="D8" s="11">
        <v>42643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L8" s="1" t="s">
        <v>15</v>
      </c>
      <c r="BM8" s="24" t="s">
        <v>17</v>
      </c>
      <c r="BN8" s="1" t="str">
        <f t="shared" ref="BN8:BN71" si="0">IFERROR(IF(BM8="","",BM8&amp;" /"&amp;MID(VLOOKUP(BM8&amp;"*",B$7:B$999,1,),SEARCH("/",VLOOKUP(BM8&amp;"*",B$7:B$999,1,))+1,999)),"")</f>
        <v>Plot Plan Issue for Permission / Выдача Плана участка на разрешение</v>
      </c>
    </row>
    <row r="9" spans="1:66" outlineLevel="2" x14ac:dyDescent="0.25">
      <c r="A9" s="10" t="s">
        <v>18</v>
      </c>
      <c r="B9" s="10" t="s">
        <v>19</v>
      </c>
      <c r="C9" s="12">
        <v>42643</v>
      </c>
      <c r="D9" s="11">
        <v>42643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L9" s="1" t="s">
        <v>18</v>
      </c>
      <c r="BM9" s="24" t="s">
        <v>20</v>
      </c>
      <c r="BN9" s="1" t="str">
        <f t="shared" si="0"/>
        <v xml:space="preserve">Hazardous Area Plan Issue / Выдача плана опасных участков </v>
      </c>
    </row>
    <row r="10" spans="1:66" outlineLevel="2" x14ac:dyDescent="0.25">
      <c r="A10" s="10" t="s">
        <v>21</v>
      </c>
      <c r="B10" s="10" t="s">
        <v>22</v>
      </c>
      <c r="C10" s="14">
        <v>42615</v>
      </c>
      <c r="D10" s="15">
        <v>42615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L10" s="1" t="s">
        <v>21</v>
      </c>
      <c r="BM10" s="24" t="s">
        <v>23</v>
      </c>
      <c r="BN10" s="1" t="str">
        <f t="shared" si="0"/>
        <v>Equip. Layout(0) Issue / Выдача плана размещения оборудования</v>
      </c>
    </row>
    <row r="11" spans="1:66" outlineLevel="2" x14ac:dyDescent="0.25">
      <c r="A11" s="10" t="s">
        <v>24</v>
      </c>
      <c r="B11" s="10" t="s">
        <v>25</v>
      </c>
      <c r="C11" s="14">
        <v>42628</v>
      </c>
      <c r="D11" s="15">
        <v>42628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L11" s="1" t="s">
        <v>24</v>
      </c>
      <c r="BM11" s="24" t="s">
        <v>26</v>
      </c>
      <c r="BN11" s="1" t="str">
        <f t="shared" si="0"/>
        <v>One Line Diagram(0) Issue / Выдача однолинейных схем</v>
      </c>
    </row>
    <row r="12" spans="1:66" outlineLevel="2" x14ac:dyDescent="0.25">
      <c r="A12" s="10" t="s">
        <v>27</v>
      </c>
      <c r="B12" s="10" t="s">
        <v>28</v>
      </c>
      <c r="C12" s="14">
        <v>42782</v>
      </c>
      <c r="D12" s="15">
        <v>42782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L12" s="1" t="s">
        <v>27</v>
      </c>
      <c r="BM12" s="24" t="s">
        <v>29</v>
      </c>
      <c r="BN12" s="1" t="str">
        <f t="shared" si="0"/>
        <v>3D Model Review 1st Complete / Просмотр 1й заверешенной 3Д модели</v>
      </c>
    </row>
    <row r="13" spans="1:66" outlineLevel="2" x14ac:dyDescent="0.25">
      <c r="A13" s="10" t="s">
        <v>30</v>
      </c>
      <c r="B13" s="10" t="s">
        <v>31</v>
      </c>
      <c r="C13" s="14">
        <v>42902</v>
      </c>
      <c r="D13" s="15">
        <v>42902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L13" s="1" t="s">
        <v>30</v>
      </c>
      <c r="BM13" s="24" t="s">
        <v>32</v>
      </c>
      <c r="BN13" s="1" t="str">
        <f t="shared" si="0"/>
        <v>3D Model Review 2nd Complete / Просмотр 2й заверешенной 3Д модели</v>
      </c>
    </row>
    <row r="14" spans="1:66" outlineLevel="2" x14ac:dyDescent="0.25">
      <c r="A14" s="10" t="s">
        <v>33</v>
      </c>
      <c r="B14" s="10" t="s">
        <v>34</v>
      </c>
      <c r="C14" s="14">
        <v>43023</v>
      </c>
      <c r="D14" s="15">
        <v>43023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L14" s="1" t="s">
        <v>33</v>
      </c>
      <c r="BM14" s="24" t="s">
        <v>35</v>
      </c>
      <c r="BN14" s="1" t="str">
        <f t="shared" si="0"/>
        <v>3D Model Review 3rd Complete / Просмотр 3й заверешенной 3Д модели</v>
      </c>
    </row>
    <row r="15" spans="1:66" outlineLevel="2" x14ac:dyDescent="0.25">
      <c r="A15" s="10" t="s">
        <v>36</v>
      </c>
      <c r="B15" s="10" t="s">
        <v>37</v>
      </c>
      <c r="C15" s="15">
        <v>42826</v>
      </c>
      <c r="D15" s="14">
        <v>42826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L15" s="1" t="s">
        <v>36</v>
      </c>
      <c r="BM15" s="24" t="s">
        <v>38</v>
      </c>
      <c r="BN15" s="1" t="str">
        <f t="shared" si="0"/>
        <v>Civil Work Start / Начало бетонных работ</v>
      </c>
    </row>
    <row r="16" spans="1:66" outlineLevel="2" x14ac:dyDescent="0.25">
      <c r="A16" s="10" t="s">
        <v>39</v>
      </c>
      <c r="B16" s="10" t="s">
        <v>40</v>
      </c>
      <c r="C16" s="15">
        <v>42826</v>
      </c>
      <c r="D16" s="14">
        <v>42826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L16" s="1" t="s">
        <v>39</v>
      </c>
      <c r="BM16" s="24" t="s">
        <v>41</v>
      </c>
      <c r="BN16" s="1" t="str">
        <f t="shared" si="0"/>
        <v>Foundation Work Start / Начало работ по устройству фундамента</v>
      </c>
    </row>
    <row r="17" spans="1:66" outlineLevel="2" x14ac:dyDescent="0.25">
      <c r="A17" s="10" t="s">
        <v>42</v>
      </c>
      <c r="B17" s="10" t="s">
        <v>43</v>
      </c>
      <c r="C17" s="15">
        <v>42796</v>
      </c>
      <c r="D17" s="14">
        <v>42796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L17" s="1" t="s">
        <v>42</v>
      </c>
      <c r="BM17" s="24" t="s">
        <v>44</v>
      </c>
      <c r="BN17" s="1" t="str">
        <f t="shared" si="0"/>
        <v>U/G Piping Work Start /G Piping Work Start / Начало работ по подземному трубопроводу</v>
      </c>
    </row>
    <row r="18" spans="1:66" outlineLevel="2" x14ac:dyDescent="0.25">
      <c r="A18" s="10" t="s">
        <v>45</v>
      </c>
      <c r="B18" s="10" t="s">
        <v>46</v>
      </c>
      <c r="C18" s="15">
        <v>43130</v>
      </c>
      <c r="D18" s="14">
        <v>43130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L18" s="1" t="s">
        <v>45</v>
      </c>
      <c r="BM18" s="24" t="s">
        <v>47</v>
      </c>
      <c r="BN18" s="1" t="str">
        <f t="shared" si="0"/>
        <v>K.D. Tank Erection Start / Начало К.Д. Бако-монтажа</v>
      </c>
    </row>
    <row r="19" spans="1:66" outlineLevel="2" x14ac:dyDescent="0.25">
      <c r="A19" s="10" t="s">
        <v>48</v>
      </c>
      <c r="B19" s="10" t="s">
        <v>49</v>
      </c>
      <c r="C19" s="15">
        <v>43101</v>
      </c>
      <c r="D19" s="14">
        <v>43101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L19" s="1" t="s">
        <v>48</v>
      </c>
      <c r="BM19" s="24" t="s">
        <v>50</v>
      </c>
      <c r="BN19" s="1" t="str">
        <f t="shared" si="0"/>
        <v>Equip. Installation Start / Начало установки оборудования</v>
      </c>
    </row>
    <row r="20" spans="1:66" outlineLevel="2" x14ac:dyDescent="0.25">
      <c r="A20" s="10" t="s">
        <v>51</v>
      </c>
      <c r="B20" s="10" t="s">
        <v>52</v>
      </c>
      <c r="C20" s="15">
        <v>42979</v>
      </c>
      <c r="D20" s="14">
        <v>42979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L20" s="1" t="s">
        <v>51</v>
      </c>
      <c r="BM20" s="24" t="s">
        <v>53</v>
      </c>
      <c r="BN20" s="1" t="str">
        <f t="shared" si="0"/>
        <v>Pipe Rack Erection Start / Начало монтажа трубных эстакады</v>
      </c>
    </row>
    <row r="21" spans="1:66" outlineLevel="2" x14ac:dyDescent="0.25">
      <c r="A21" s="10" t="s">
        <v>54</v>
      </c>
      <c r="B21" s="10" t="s">
        <v>55</v>
      </c>
      <c r="C21" s="15">
        <v>42979</v>
      </c>
      <c r="D21" s="14">
        <v>42979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L21" s="1" t="s">
        <v>54</v>
      </c>
      <c r="BM21" s="24" t="s">
        <v>56</v>
      </c>
      <c r="BN21" s="1" t="str">
        <f t="shared" si="0"/>
        <v>Piping Prefabrication Start / Начало изготовление трубопрода</v>
      </c>
    </row>
    <row r="22" spans="1:66" outlineLevel="2" x14ac:dyDescent="0.25">
      <c r="A22" s="10" t="s">
        <v>57</v>
      </c>
      <c r="B22" s="10" t="s">
        <v>58</v>
      </c>
      <c r="C22" s="15">
        <v>43146</v>
      </c>
      <c r="D22" s="14">
        <v>43146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L22" s="1" t="s">
        <v>57</v>
      </c>
      <c r="BM22" s="24" t="s">
        <v>59</v>
      </c>
      <c r="BN22" s="1" t="str">
        <f t="shared" si="0"/>
        <v>A/G Piping Work Start /G Piping Work Start / Начало работ по надземному трубопроводу</v>
      </c>
    </row>
    <row r="23" spans="1:66" outlineLevel="2" x14ac:dyDescent="0.25">
      <c r="A23" s="10" t="s">
        <v>60</v>
      </c>
      <c r="B23" s="10" t="s">
        <v>61</v>
      </c>
      <c r="C23" s="15">
        <v>43161</v>
      </c>
      <c r="D23" s="14">
        <v>43161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L23" s="1" t="s">
        <v>60</v>
      </c>
      <c r="BM23" s="24" t="s">
        <v>62</v>
      </c>
      <c r="BN23" s="1" t="str">
        <f t="shared" si="0"/>
        <v>Substation Equip. Installation Start / Начало установки Подстанционного оборудования</v>
      </c>
    </row>
    <row r="24" spans="1:66" outlineLevel="2" x14ac:dyDescent="0.25">
      <c r="A24" s="10" t="s">
        <v>63</v>
      </c>
      <c r="B24" s="10" t="s">
        <v>64</v>
      </c>
      <c r="C24" s="15">
        <v>43374</v>
      </c>
      <c r="D24" s="14">
        <v>43374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L24" s="1" t="s">
        <v>63</v>
      </c>
      <c r="BM24" s="24" t="s">
        <v>65</v>
      </c>
      <c r="BN24" s="1" t="str">
        <f t="shared" si="0"/>
        <v>Power Available for Utility Precommissionig / Наличие питания для Пуско-наладочных работ вспомогательной зоны</v>
      </c>
    </row>
    <row r="25" spans="1:66" outlineLevel="2" x14ac:dyDescent="0.25">
      <c r="A25" s="10" t="s">
        <v>66</v>
      </c>
      <c r="B25" s="10" t="s">
        <v>67</v>
      </c>
      <c r="C25" s="15">
        <v>43420</v>
      </c>
      <c r="D25" s="14">
        <v>43420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L25" s="1" t="s">
        <v>66</v>
      </c>
      <c r="BM25" s="24" t="s">
        <v>68</v>
      </c>
      <c r="BN25" s="1" t="str">
        <f t="shared" si="0"/>
        <v>IA Available / Наличие IA</v>
      </c>
    </row>
    <row r="26" spans="1:66" outlineLevel="2" x14ac:dyDescent="0.25">
      <c r="A26" s="10" t="s">
        <v>69</v>
      </c>
      <c r="B26" s="10" t="s">
        <v>70</v>
      </c>
      <c r="C26" s="15">
        <v>43406</v>
      </c>
      <c r="D26" s="14">
        <v>43406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L26" s="1" t="s">
        <v>69</v>
      </c>
      <c r="BM26" s="24" t="s">
        <v>71</v>
      </c>
      <c r="BN26" s="1" t="str">
        <f t="shared" si="0"/>
        <v>N2 Receiving from Existing Plant / Получение Азота с существующего завода</v>
      </c>
    </row>
    <row r="27" spans="1:66" outlineLevel="2" x14ac:dyDescent="0.25">
      <c r="A27" s="10" t="s">
        <v>72</v>
      </c>
      <c r="B27" s="10" t="s">
        <v>73</v>
      </c>
      <c r="C27" s="15">
        <v>43441</v>
      </c>
      <c r="D27" s="14">
        <v>43441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L27" s="1" t="s">
        <v>72</v>
      </c>
      <c r="BM27" s="24" t="s">
        <v>74</v>
      </c>
      <c r="BN27" s="1" t="str">
        <f t="shared" si="0"/>
        <v>DMW Available / Наличие DMW</v>
      </c>
    </row>
    <row r="28" spans="1:66" outlineLevel="2" x14ac:dyDescent="0.25">
      <c r="A28" s="10" t="s">
        <v>75</v>
      </c>
      <c r="B28" s="10" t="s">
        <v>76</v>
      </c>
      <c r="C28" s="15">
        <v>43504</v>
      </c>
      <c r="D28" s="14">
        <v>43504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L28" s="1" t="s">
        <v>75</v>
      </c>
      <c r="BM28" s="24" t="s">
        <v>77</v>
      </c>
      <c r="BN28" s="1" t="str">
        <f t="shared" si="0"/>
        <v>MP/LP Steam Available from Aux. Boiler /LP Steam Available from Aux. Boiler / Наличие пара СД/НД из вспомогательного котла</v>
      </c>
    </row>
    <row r="29" spans="1:66" outlineLevel="2" x14ac:dyDescent="0.25">
      <c r="A29" s="10" t="s">
        <v>78</v>
      </c>
      <c r="B29" s="10" t="s">
        <v>79</v>
      </c>
      <c r="C29" s="15">
        <v>43426</v>
      </c>
      <c r="D29" s="14">
        <v>43426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L29" s="1" t="s">
        <v>78</v>
      </c>
      <c r="BM29" s="24" t="s">
        <v>80</v>
      </c>
      <c r="BN29" s="1" t="str">
        <f t="shared" si="0"/>
        <v>NG Receiving / Получение NG</v>
      </c>
    </row>
    <row r="30" spans="1:66" outlineLevel="2" x14ac:dyDescent="0.25">
      <c r="A30" s="10" t="s">
        <v>81</v>
      </c>
      <c r="B30" s="10" t="s">
        <v>82</v>
      </c>
      <c r="C30" s="14">
        <v>43651</v>
      </c>
      <c r="D30" s="15">
        <v>43651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L30" s="1" t="s">
        <v>81</v>
      </c>
      <c r="BM30" s="24" t="s">
        <v>83</v>
      </c>
      <c r="BN30" s="1" t="str">
        <f t="shared" si="0"/>
        <v>Mechanical Completion / Завершение механомонтажных работ - Аммиак</v>
      </c>
    </row>
    <row r="31" spans="1:66" outlineLevel="2" x14ac:dyDescent="0.25">
      <c r="A31" s="10" t="s">
        <v>84</v>
      </c>
      <c r="B31" s="10" t="s">
        <v>85</v>
      </c>
      <c r="C31" s="14"/>
      <c r="D31" s="15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N31" s="1" t="str">
        <f t="shared" si="0"/>
        <v/>
      </c>
    </row>
    <row r="32" spans="1:66" outlineLevel="2" x14ac:dyDescent="0.25">
      <c r="A32" s="16" t="s">
        <v>86</v>
      </c>
      <c r="B32" s="16" t="s">
        <v>87</v>
      </c>
      <c r="C32" s="14">
        <v>43646</v>
      </c>
      <c r="D32" s="15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L32" s="1" t="s">
        <v>84</v>
      </c>
      <c r="BM32" s="24" t="s">
        <v>85</v>
      </c>
      <c r="BN32" s="1" t="str">
        <f t="shared" si="0"/>
        <v/>
      </c>
    </row>
    <row r="33" spans="1:66" outlineLevel="2" x14ac:dyDescent="0.25">
      <c r="A33" s="16" t="s">
        <v>88</v>
      </c>
      <c r="B33" s="16" t="s">
        <v>89</v>
      </c>
      <c r="C33" s="17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L33" s="1" t="s">
        <v>90</v>
      </c>
      <c r="BM33" s="24" t="s">
        <v>91</v>
      </c>
      <c r="BN33" s="1" t="str">
        <f t="shared" si="0"/>
        <v>Performance Test Start / Экспериментальная проверка эксплуатационных качеств</v>
      </c>
    </row>
    <row r="34" spans="1:66" outlineLevel="2" x14ac:dyDescent="0.25">
      <c r="A34" s="16" t="s">
        <v>92</v>
      </c>
      <c r="B34" s="16" t="s">
        <v>93</v>
      </c>
      <c r="C34" s="17"/>
      <c r="D34" s="17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L34" s="1" t="s">
        <v>94</v>
      </c>
      <c r="BM34" s="24" t="s">
        <v>95</v>
      </c>
      <c r="BN34" s="1" t="str">
        <f t="shared" si="0"/>
        <v>PAC / Предварительно одобренный чек</v>
      </c>
    </row>
    <row r="35" spans="1:66" outlineLevel="2" x14ac:dyDescent="0.25">
      <c r="A35" s="10" t="s">
        <v>90</v>
      </c>
      <c r="B35" s="10" t="s">
        <v>96</v>
      </c>
      <c r="C35" s="15">
        <v>43800</v>
      </c>
      <c r="D35" s="1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L35" s="1" t="s">
        <v>97</v>
      </c>
      <c r="BM35" s="24" t="s">
        <v>98</v>
      </c>
      <c r="BN35" s="1" t="str">
        <f t="shared" si="0"/>
        <v>As-built Document / Исполнительная документация</v>
      </c>
    </row>
    <row r="36" spans="1:66" outlineLevel="2" x14ac:dyDescent="0.25">
      <c r="A36" s="10" t="s">
        <v>94</v>
      </c>
      <c r="B36" s="10" t="s">
        <v>99</v>
      </c>
      <c r="C36" s="12">
        <v>43830</v>
      </c>
      <c r="D36" s="11">
        <v>43830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L36" s="1" t="s">
        <v>100</v>
      </c>
      <c r="BN36" s="1" t="str">
        <f t="shared" si="0"/>
        <v/>
      </c>
    </row>
    <row r="37" spans="1:66" outlineLevel="2" x14ac:dyDescent="0.25">
      <c r="A37" s="10" t="s">
        <v>97</v>
      </c>
      <c r="B37" s="10" t="s">
        <v>101</v>
      </c>
      <c r="C37" s="18">
        <v>43921</v>
      </c>
      <c r="D37" s="19">
        <v>43921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L37" s="1" t="s">
        <v>102</v>
      </c>
      <c r="BM37" s="24" t="s">
        <v>103</v>
      </c>
      <c r="BN37" s="1" t="str">
        <f t="shared" si="0"/>
        <v>Completion of Obstacles Relocation / Demolition / Demolition / Завершение работ по перемешению/демонтажу препядствий</v>
      </c>
    </row>
    <row r="38" spans="1:66" outlineLevel="1" x14ac:dyDescent="0.25">
      <c r="A38" s="6" t="s">
        <v>104</v>
      </c>
      <c r="B38" s="7"/>
      <c r="C38" s="17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L38" s="1" t="s">
        <v>105</v>
      </c>
      <c r="BM38" s="24" t="s">
        <v>106</v>
      </c>
      <c r="BN38" s="1" t="str">
        <f t="shared" si="0"/>
        <v>Soil Investigation Report (with Laboratory Test) / Доклад об иследовании почвы (вместе с лабораторными тестами)</v>
      </c>
    </row>
    <row r="39" spans="1:66" outlineLevel="2" x14ac:dyDescent="0.25">
      <c r="A39" s="10" t="s">
        <v>102</v>
      </c>
      <c r="B39" s="10" t="s">
        <v>107</v>
      </c>
      <c r="C39" s="20">
        <v>42614</v>
      </c>
      <c r="D39" s="17">
        <v>42614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L39" s="1" t="s">
        <v>108</v>
      </c>
      <c r="BM39" s="24" t="s">
        <v>109</v>
      </c>
      <c r="BN39" s="1" t="str">
        <f t="shared" si="0"/>
        <v>Construction Permit for Temporary Facilities / Разрешение на постройку временных сооружений</v>
      </c>
    </row>
    <row r="40" spans="1:66" outlineLevel="2" x14ac:dyDescent="0.25">
      <c r="A40" s="10" t="s">
        <v>105</v>
      </c>
      <c r="B40" s="10" t="s">
        <v>110</v>
      </c>
      <c r="C40" s="20">
        <v>42614</v>
      </c>
      <c r="D40" s="17">
        <v>42614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L40" s="1" t="s">
        <v>111</v>
      </c>
      <c r="BM40" s="24" t="s">
        <v>112</v>
      </c>
      <c r="BN40" s="1" t="str">
        <f t="shared" si="0"/>
        <v>Site Handover of Temporary Facilities / Передача участка временных сооружений</v>
      </c>
    </row>
    <row r="41" spans="1:66" outlineLevel="2" x14ac:dyDescent="0.25">
      <c r="A41" s="10" t="s">
        <v>108</v>
      </c>
      <c r="B41" s="10" t="s">
        <v>113</v>
      </c>
      <c r="C41" s="20">
        <v>42614</v>
      </c>
      <c r="D41" s="17">
        <v>42614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L41" s="1" t="s">
        <v>114</v>
      </c>
      <c r="BM41" s="24" t="s">
        <v>115</v>
      </c>
      <c r="BN41" s="1" t="str">
        <f t="shared" si="0"/>
        <v xml:space="preserve">Completion of Site Preparation Leveling / Завершение работ по подготовке и нивелированию участка </v>
      </c>
    </row>
    <row r="42" spans="1:66" outlineLevel="2" x14ac:dyDescent="0.25">
      <c r="A42" s="10" t="s">
        <v>111</v>
      </c>
      <c r="B42" s="10" t="s">
        <v>116</v>
      </c>
      <c r="C42" s="20">
        <v>42614</v>
      </c>
      <c r="D42" s="17">
        <v>42614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L42" s="1" t="s">
        <v>117</v>
      </c>
      <c r="BM42" s="24" t="s">
        <v>118</v>
      </c>
      <c r="BN42" s="1" t="str">
        <f t="shared" si="0"/>
        <v>Preliminary Site Handover / предварительная передача участка</v>
      </c>
    </row>
    <row r="43" spans="1:66" outlineLevel="2" x14ac:dyDescent="0.25">
      <c r="A43" s="10" t="s">
        <v>114</v>
      </c>
      <c r="B43" s="10" t="s">
        <v>119</v>
      </c>
      <c r="C43" s="20">
        <v>42614</v>
      </c>
      <c r="D43" s="17">
        <v>42614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L43" s="1" t="s">
        <v>120</v>
      </c>
      <c r="BM43" s="24" t="s">
        <v>121</v>
      </c>
      <c r="BN43" s="1" t="str">
        <f t="shared" si="0"/>
        <v>Construction Permit / Разрешение на постройку временных сооружений</v>
      </c>
    </row>
    <row r="44" spans="1:66" outlineLevel="2" x14ac:dyDescent="0.25">
      <c r="A44" s="10" t="s">
        <v>117</v>
      </c>
      <c r="B44" s="10" t="s">
        <v>122</v>
      </c>
      <c r="C44" s="20">
        <v>42614</v>
      </c>
      <c r="D44" s="17">
        <v>42614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L44" s="1" t="s">
        <v>123</v>
      </c>
      <c r="BM44" s="24" t="s">
        <v>124</v>
      </c>
      <c r="BN44" s="1" t="str">
        <f t="shared" si="0"/>
        <v>Site Handover for Temporary Facilities with Access / Передача участка для временных сооружений с проездом</v>
      </c>
    </row>
    <row r="45" spans="1:66" outlineLevel="2" x14ac:dyDescent="0.25">
      <c r="A45" s="10" t="s">
        <v>120</v>
      </c>
      <c r="B45" s="10" t="s">
        <v>125</v>
      </c>
      <c r="C45" s="20">
        <v>42766</v>
      </c>
      <c r="D45" s="17">
        <v>42766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L45" s="1" t="s">
        <v>126</v>
      </c>
      <c r="BM45" s="24" t="s">
        <v>127</v>
      </c>
      <c r="BN45" s="1" t="str">
        <f t="shared" si="0"/>
        <v>Site Leveling /  Выравнивание участка</v>
      </c>
    </row>
    <row r="46" spans="1:66" outlineLevel="2" x14ac:dyDescent="0.25">
      <c r="A46" s="10" t="s">
        <v>123</v>
      </c>
      <c r="B46" s="10" t="s">
        <v>128</v>
      </c>
      <c r="C46" s="17">
        <v>42552</v>
      </c>
      <c r="D46" s="17">
        <v>42614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L46" s="1" t="s">
        <v>129</v>
      </c>
      <c r="BM46" s="24" t="s">
        <v>130</v>
      </c>
      <c r="BN46" s="1" t="str">
        <f t="shared" si="0"/>
        <v>Site Handover with Access / Передача участка с проездом</v>
      </c>
    </row>
    <row r="47" spans="1:66" outlineLevel="2" x14ac:dyDescent="0.25">
      <c r="A47" s="10" t="s">
        <v>126</v>
      </c>
      <c r="B47" s="10" t="s">
        <v>131</v>
      </c>
      <c r="C47" s="20">
        <v>42614</v>
      </c>
      <c r="D47" s="17">
        <v>42614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L47" s="1" t="s">
        <v>132</v>
      </c>
      <c r="BM47" s="24" t="s">
        <v>133</v>
      </c>
      <c r="BN47" s="1" t="str">
        <f t="shared" si="0"/>
        <v/>
      </c>
    </row>
    <row r="48" spans="1:66" outlineLevel="2" x14ac:dyDescent="0.25">
      <c r="A48" s="10" t="s">
        <v>129</v>
      </c>
      <c r="B48" s="10" t="s">
        <v>134</v>
      </c>
      <c r="C48" s="20">
        <v>42766</v>
      </c>
      <c r="D48" s="17">
        <v>42766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L48" s="1" t="s">
        <v>135</v>
      </c>
      <c r="BM48" s="24" t="s">
        <v>136</v>
      </c>
      <c r="BN48" s="1" t="str">
        <f t="shared" si="0"/>
        <v>Temporary Power for DCS Available / Временное питаение для наличия РСУ</v>
      </c>
    </row>
    <row r="49" spans="1:66" outlineLevel="2" x14ac:dyDescent="0.25">
      <c r="A49" s="10" t="s">
        <v>132</v>
      </c>
      <c r="B49" s="10" t="s">
        <v>137</v>
      </c>
      <c r="C49" s="20">
        <v>43343</v>
      </c>
      <c r="D49" s="17">
        <v>43343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L49" s="1" t="s">
        <v>138</v>
      </c>
      <c r="BM49" s="24" t="s">
        <v>139</v>
      </c>
      <c r="BN49" s="1" t="str">
        <f t="shared" si="0"/>
        <v/>
      </c>
    </row>
    <row r="50" spans="1:66" outlineLevel="2" x14ac:dyDescent="0.25">
      <c r="A50" s="1" t="s">
        <v>135</v>
      </c>
      <c r="B50" s="1" t="s">
        <v>136</v>
      </c>
      <c r="C50" s="20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N50" s="1" t="str">
        <f t="shared" si="0"/>
        <v/>
      </c>
    </row>
    <row r="51" spans="1:66" outlineLevel="2" x14ac:dyDescent="0.25">
      <c r="A51" s="10" t="s">
        <v>138</v>
      </c>
      <c r="B51" s="10" t="s">
        <v>140</v>
      </c>
      <c r="C51" s="20">
        <v>43373</v>
      </c>
      <c r="D51" s="17">
        <v>43373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L51" s="1" t="s">
        <v>141</v>
      </c>
      <c r="BM51" s="24" t="s">
        <v>142</v>
      </c>
      <c r="BN51" s="1" t="str">
        <f t="shared" si="0"/>
        <v/>
      </c>
    </row>
    <row r="52" spans="1:66" outlineLevel="2" x14ac:dyDescent="0.25">
      <c r="A52" s="1" t="s">
        <v>141</v>
      </c>
      <c r="B52" s="1" t="s">
        <v>142</v>
      </c>
      <c r="C52" s="20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N52" s="1" t="str">
        <f t="shared" si="0"/>
        <v/>
      </c>
    </row>
    <row r="53" spans="1:66" outlineLevel="2" x14ac:dyDescent="0.25">
      <c r="A53" s="10" t="s">
        <v>143</v>
      </c>
      <c r="B53" s="10" t="s">
        <v>144</v>
      </c>
      <c r="C53" s="20">
        <v>43373</v>
      </c>
      <c r="D53" s="17">
        <v>43373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L53" s="1" t="s">
        <v>143</v>
      </c>
      <c r="BM53" s="24" t="s">
        <v>145</v>
      </c>
      <c r="BN53" s="1" t="str">
        <f t="shared" si="0"/>
        <v/>
      </c>
    </row>
    <row r="54" spans="1:66" outlineLevel="2" x14ac:dyDescent="0.25">
      <c r="A54" s="1" t="s">
        <v>146</v>
      </c>
      <c r="B54" s="1" t="s">
        <v>147</v>
      </c>
      <c r="C54" s="20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N54" s="1" t="str">
        <f t="shared" si="0"/>
        <v/>
      </c>
    </row>
    <row r="55" spans="1:66" outlineLevel="2" x14ac:dyDescent="0.25">
      <c r="A55" s="10" t="s">
        <v>148</v>
      </c>
      <c r="B55" s="10" t="s">
        <v>149</v>
      </c>
      <c r="C55" s="20">
        <v>43373</v>
      </c>
      <c r="D55" s="17">
        <v>43373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L55" s="1" t="s">
        <v>146</v>
      </c>
      <c r="BM55" s="24" t="s">
        <v>147</v>
      </c>
      <c r="BN55" s="1" t="str">
        <f t="shared" si="0"/>
        <v/>
      </c>
    </row>
    <row r="56" spans="1:66" outlineLevel="2" x14ac:dyDescent="0.25">
      <c r="A56" s="1" t="s">
        <v>150</v>
      </c>
      <c r="B56" s="1" t="s">
        <v>151</v>
      </c>
      <c r="C56" s="20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N56" s="1" t="str">
        <f t="shared" si="0"/>
        <v/>
      </c>
    </row>
    <row r="57" spans="1:66" outlineLevel="2" x14ac:dyDescent="0.25">
      <c r="A57" s="10" t="s">
        <v>152</v>
      </c>
      <c r="B57" s="1" t="s">
        <v>153</v>
      </c>
      <c r="C57" s="20">
        <v>43373</v>
      </c>
      <c r="D57" s="17">
        <v>43373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L57" s="1" t="s">
        <v>148</v>
      </c>
      <c r="BM57" s="24" t="s">
        <v>154</v>
      </c>
      <c r="BN57" s="1" t="str">
        <f t="shared" si="0"/>
        <v/>
      </c>
    </row>
    <row r="58" spans="1:66" outlineLevel="2" x14ac:dyDescent="0.25">
      <c r="A58" s="1" t="s">
        <v>155</v>
      </c>
      <c r="B58" s="1" t="s">
        <v>156</v>
      </c>
      <c r="C58" s="20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N58" s="1" t="str">
        <f t="shared" si="0"/>
        <v/>
      </c>
    </row>
    <row r="59" spans="1:66" outlineLevel="2" x14ac:dyDescent="0.25">
      <c r="A59" s="10" t="s">
        <v>157</v>
      </c>
      <c r="B59" s="10" t="s">
        <v>158</v>
      </c>
      <c r="C59" s="20">
        <v>43458</v>
      </c>
      <c r="D59" s="17">
        <v>43458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L59" s="1" t="s">
        <v>150</v>
      </c>
      <c r="BM59" s="24" t="s">
        <v>151</v>
      </c>
      <c r="BN59" s="1" t="str">
        <f t="shared" si="0"/>
        <v/>
      </c>
    </row>
    <row r="60" spans="1:66" outlineLevel="2" x14ac:dyDescent="0.25">
      <c r="A60" s="1" t="s">
        <v>159</v>
      </c>
      <c r="B60" s="1" t="s">
        <v>160</v>
      </c>
      <c r="C60" s="20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N60" s="1" t="str">
        <f t="shared" si="0"/>
        <v/>
      </c>
    </row>
    <row r="61" spans="1:66" outlineLevel="2" x14ac:dyDescent="0.25">
      <c r="A61" s="10" t="s">
        <v>161</v>
      </c>
      <c r="B61" s="10" t="s">
        <v>162</v>
      </c>
      <c r="C61" s="20">
        <v>43398</v>
      </c>
      <c r="D61" s="17">
        <v>43398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L61" s="1" t="s">
        <v>152</v>
      </c>
      <c r="BM61" s="24" t="s">
        <v>153</v>
      </c>
      <c r="BN61" s="1" t="str">
        <f t="shared" si="0"/>
        <v/>
      </c>
    </row>
    <row r="62" spans="1:66" outlineLevel="2" x14ac:dyDescent="0.25">
      <c r="A62" s="1" t="s">
        <v>163</v>
      </c>
      <c r="B62" s="1" t="s">
        <v>164</v>
      </c>
      <c r="C62" s="20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N62" s="1" t="str">
        <f t="shared" si="0"/>
        <v/>
      </c>
    </row>
    <row r="63" spans="1:66" outlineLevel="2" x14ac:dyDescent="0.25">
      <c r="A63" s="10" t="s">
        <v>165</v>
      </c>
      <c r="B63" s="10" t="s">
        <v>166</v>
      </c>
      <c r="C63" s="20">
        <v>43404</v>
      </c>
      <c r="D63" s="17">
        <v>43404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L63" s="1" t="s">
        <v>155</v>
      </c>
      <c r="BM63" s="24" t="s">
        <v>156</v>
      </c>
      <c r="BN63" s="1" t="str">
        <f t="shared" si="0"/>
        <v/>
      </c>
    </row>
    <row r="64" spans="1:66" outlineLevel="2" x14ac:dyDescent="0.25">
      <c r="A64" s="1" t="s">
        <v>167</v>
      </c>
      <c r="B64" s="1" t="s">
        <v>168</v>
      </c>
      <c r="C64" s="20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N64" s="1" t="str">
        <f t="shared" si="0"/>
        <v/>
      </c>
    </row>
    <row r="65" spans="1:66" outlineLevel="2" x14ac:dyDescent="0.25">
      <c r="A65" s="10" t="s">
        <v>169</v>
      </c>
      <c r="B65" s="10" t="s">
        <v>170</v>
      </c>
      <c r="C65" s="20">
        <v>43405</v>
      </c>
      <c r="D65" s="17">
        <v>43405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L65" s="1" t="s">
        <v>157</v>
      </c>
      <c r="BM65" s="24" t="s">
        <v>171</v>
      </c>
      <c r="BN65" s="1" t="str">
        <f t="shared" si="0"/>
        <v/>
      </c>
    </row>
    <row r="66" spans="1:66" outlineLevel="2" x14ac:dyDescent="0.25">
      <c r="A66" s="1" t="s">
        <v>172</v>
      </c>
      <c r="B66" s="1" t="s">
        <v>173</v>
      </c>
      <c r="C66" s="20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N66" s="1" t="str">
        <f t="shared" si="0"/>
        <v/>
      </c>
    </row>
    <row r="67" spans="1:66" outlineLevel="2" x14ac:dyDescent="0.25">
      <c r="A67" s="10" t="s">
        <v>174</v>
      </c>
      <c r="B67" s="10" t="s">
        <v>175</v>
      </c>
      <c r="C67" s="20">
        <v>43425</v>
      </c>
      <c r="D67" s="17">
        <v>43425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L67" s="1" t="s">
        <v>159</v>
      </c>
      <c r="BM67" s="24" t="s">
        <v>160</v>
      </c>
      <c r="BN67" s="1" t="str">
        <f t="shared" si="0"/>
        <v>River Water Available / Наличие речных вод</v>
      </c>
    </row>
    <row r="68" spans="1:66" outlineLevel="2" x14ac:dyDescent="0.25">
      <c r="A68" s="1" t="s">
        <v>176</v>
      </c>
      <c r="B68" s="1" t="s">
        <v>177</v>
      </c>
      <c r="C68" s="20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N68" s="1" t="str">
        <f t="shared" si="0"/>
        <v/>
      </c>
    </row>
    <row r="69" spans="1:66" outlineLevel="2" x14ac:dyDescent="0.25">
      <c r="A69" s="10" t="s">
        <v>178</v>
      </c>
      <c r="B69" s="10" t="s">
        <v>179</v>
      </c>
      <c r="C69" s="20">
        <v>43496</v>
      </c>
      <c r="D69" s="17">
        <v>43496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L69" s="1" t="s">
        <v>161</v>
      </c>
      <c r="BM69" s="24" t="s">
        <v>180</v>
      </c>
      <c r="BN69" s="1" t="str">
        <f t="shared" si="0"/>
        <v/>
      </c>
    </row>
    <row r="70" spans="1:66" outlineLevel="2" x14ac:dyDescent="0.25">
      <c r="A70" s="1" t="s">
        <v>181</v>
      </c>
      <c r="B70" s="1" t="s">
        <v>182</v>
      </c>
      <c r="C70" s="20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N70" s="1" t="str">
        <f t="shared" si="0"/>
        <v/>
      </c>
    </row>
    <row r="71" spans="1:66" outlineLevel="2" x14ac:dyDescent="0.25">
      <c r="A71" s="10" t="s">
        <v>183</v>
      </c>
      <c r="B71" s="10" t="s">
        <v>184</v>
      </c>
      <c r="C71" s="20">
        <v>43593</v>
      </c>
      <c r="D71" s="17">
        <v>43593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L71" s="1" t="s">
        <v>163</v>
      </c>
      <c r="BM71" s="24" t="s">
        <v>164</v>
      </c>
      <c r="BN71" s="1" t="str">
        <f t="shared" si="0"/>
        <v>Chemicals Available / Наличие химикатов</v>
      </c>
    </row>
    <row r="72" spans="1:66" outlineLevel="2" x14ac:dyDescent="0.25">
      <c r="A72" s="1" t="s">
        <v>185</v>
      </c>
      <c r="B72" s="1" t="s">
        <v>186</v>
      </c>
      <c r="C72" s="20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</row>
  </sheetData>
  <autoFilter ref="A2:BJ7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</autoFilter>
  <mergeCells count="10">
    <mergeCell ref="A2:A4"/>
    <mergeCell ref="B2:B4"/>
    <mergeCell ref="C2:C4"/>
    <mergeCell ref="D2:D4"/>
    <mergeCell ref="E2:BJ2"/>
    <mergeCell ref="E3:N3"/>
    <mergeCell ref="O3:Z3"/>
    <mergeCell ref="AA3:AL3"/>
    <mergeCell ref="AM3:AX3"/>
    <mergeCell ref="AY3:BJ3"/>
  </mergeCells>
  <conditionalFormatting sqref="BL3:BM72 A5:B7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Готовый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2017-01-20T06:10:29Z</dcterms:created>
  <dcterms:modified xsi:type="dcterms:W3CDTF">2017-01-20T06:56:08Z</dcterms:modified>
</cp:coreProperties>
</file>