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630" activeTab="1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A2" i="2" l="1"/>
  <c r="A3" i="2" s="1"/>
  <c r="A4" i="2" s="1"/>
  <c r="B2" i="2"/>
  <c r="B3" i="2" s="1"/>
  <c r="B6" i="2" l="1"/>
  <c r="B5" i="2"/>
  <c r="B4" i="2"/>
  <c r="A6" i="2"/>
  <c r="A5" i="2"/>
  <c r="D3" i="2" a="1"/>
  <c r="D3" i="2" s="1"/>
  <c r="E3" i="2" a="1"/>
  <c r="E3" i="2" s="1"/>
  <c r="D4" i="2" a="1"/>
  <c r="D4" i="2" s="1"/>
  <c r="E4" i="2" a="1"/>
  <c r="E4" i="2" s="1"/>
  <c r="D5" i="2" a="1"/>
  <c r="D5" i="2" s="1"/>
  <c r="E5" i="2" a="1"/>
  <c r="E5" i="2" s="1"/>
  <c r="D6" i="2" a="1"/>
  <c r="D6" i="2" s="1"/>
  <c r="E6" i="2" a="1"/>
  <c r="E6" i="2" s="1"/>
  <c r="D7" i="2" a="1"/>
  <c r="D7" i="2" s="1"/>
  <c r="E7" i="2" a="1"/>
  <c r="E7" i="2" s="1"/>
  <c r="D8" i="2" a="1"/>
  <c r="D8" i="2" s="1"/>
  <c r="E8" i="2" a="1"/>
  <c r="E8" i="2" s="1"/>
  <c r="D9" i="2" a="1"/>
  <c r="D9" i="2" s="1"/>
  <c r="E9" i="2" a="1"/>
  <c r="E9" i="2" s="1"/>
  <c r="D10" i="2" a="1"/>
  <c r="D10" i="2" s="1"/>
  <c r="E10" i="2" a="1"/>
  <c r="E10" i="2" s="1"/>
  <c r="D11" i="2" a="1"/>
  <c r="D11" i="2" s="1"/>
  <c r="E11" i="2" a="1"/>
  <c r="E11" i="2" s="1"/>
  <c r="D12" i="2" a="1"/>
  <c r="D12" i="2" s="1"/>
  <c r="E12" i="2" a="1"/>
  <c r="E12" i="2" s="1"/>
  <c r="D13" i="2" a="1"/>
  <c r="D13" i="2" s="1"/>
  <c r="E13" i="2" a="1"/>
  <c r="E13" i="2" s="1"/>
  <c r="D14" i="2" a="1"/>
  <c r="D14" i="2" s="1"/>
  <c r="E14" i="2" a="1"/>
  <c r="E14" i="2" s="1"/>
  <c r="D15" i="2" a="1"/>
  <c r="D15" i="2" s="1"/>
  <c r="E15" i="2" a="1"/>
  <c r="E15" i="2" s="1"/>
  <c r="D16" i="2" a="1"/>
  <c r="D16" i="2" s="1"/>
  <c r="E16" i="2" a="1"/>
  <c r="E16" i="2" s="1"/>
  <c r="D17" i="2" a="1"/>
  <c r="D17" i="2" s="1"/>
  <c r="E17" i="2" a="1"/>
  <c r="E17" i="2" s="1"/>
  <c r="E2" i="2" a="1"/>
  <c r="E2" i="2" s="1"/>
  <c r="D2" i="2" a="1"/>
  <c r="D2" i="2" s="1"/>
  <c r="F5" i="1"/>
  <c r="F6" i="1"/>
  <c r="F7" i="1"/>
  <c r="F8" i="1"/>
  <c r="F9" i="1"/>
  <c r="F10" i="1"/>
  <c r="F11" i="1"/>
  <c r="F12" i="1"/>
  <c r="F13" i="1"/>
  <c r="F4" i="1"/>
  <c r="B7" i="2" l="1"/>
  <c r="A7" i="2"/>
  <c r="A8" i="2" s="1"/>
  <c r="B8" i="2" l="1"/>
  <c r="A9" i="2"/>
  <c r="B9" i="2" l="1"/>
  <c r="A10" i="2"/>
  <c r="A11" i="2" s="1"/>
  <c r="A12" i="2" s="1"/>
  <c r="B10" i="2" l="1"/>
  <c r="B11" i="2" s="1"/>
  <c r="B12" i="2" s="1"/>
  <c r="B13" i="2" s="1"/>
  <c r="B14" i="2" s="1"/>
  <c r="B15" i="2" s="1"/>
  <c r="B16" i="2" s="1"/>
  <c r="B17" i="2" s="1"/>
  <c r="A13" i="2"/>
  <c r="A14" i="2" s="1"/>
  <c r="A15" i="2" s="1"/>
  <c r="A16" i="2" s="1"/>
  <c r="A17" i="2" s="1"/>
</calcChain>
</file>

<file path=xl/sharedStrings.xml><?xml version="1.0" encoding="utf-8"?>
<sst xmlns="http://schemas.openxmlformats.org/spreadsheetml/2006/main" count="19" uniqueCount="11">
  <si>
    <t>СКЛАД</t>
  </si>
  <si>
    <t>ОТГРУЖЕННЫЕ</t>
  </si>
  <si>
    <t>001</t>
  </si>
  <si>
    <t>0011</t>
  </si>
  <si>
    <t>005</t>
  </si>
  <si>
    <t>008</t>
  </si>
  <si>
    <t>003</t>
  </si>
  <si>
    <t>004</t>
  </si>
  <si>
    <t>009</t>
  </si>
  <si>
    <t>007</t>
  </si>
  <si>
    <t>0013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</si>
</sst>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13"/>
  <sheetViews>
    <sheetView workbookViewId="0">
      <selection activeCell="A5" sqref="A5"/>
    </sheetView>
  </sheetViews>
  <sheetFormatPr defaultRowHeight="15" x14ac:dyDescent="0.25"/>
  <cols>
    <col min="1" max="1" width="16.85546875" customWidth="1"/>
    <col min="2" max="2" width="14.5703125" bestFit="1" customWidth="1"/>
  </cols>
  <sheetData>
    <row r="1" spans="1:6" x14ac:dyDescent="0.25">
      <c r="A1" t="s">
        <v>0</v>
      </c>
      <c r="B1" t="s">
        <v>1</v>
      </c>
    </row>
    <row r="2" spans="1:6" x14ac:dyDescent="0.25">
      <c r="A2" s="1" t="s">
        <v>2</v>
      </c>
      <c r="B2" s="1" t="s">
        <v>10</v>
      </c>
    </row>
    <row r="3" spans="1:6" x14ac:dyDescent="0.25">
      <c r="A3" s="1" t="s">
        <v>4</v>
      </c>
      <c r="B3" s="1" t="s">
        <v>5</v>
      </c>
    </row>
    <row r="4" spans="1:6" x14ac:dyDescent="0.25">
      <c r="A4" s="1" t="s">
        <v>5</v>
      </c>
      <c r="B4" s="1" t="s">
        <v>7</v>
      </c>
      <c r="F4">
        <f>COUNTIF($B$2:$B$8,A2)</f>
        <v>1</v>
      </c>
    </row>
    <row r="5" spans="1:6" x14ac:dyDescent="0.25">
      <c r="A5" s="1" t="s">
        <v>6</v>
      </c>
      <c r="B5" s="1" t="s">
        <v>4</v>
      </c>
      <c r="F5">
        <f t="shared" ref="F5:F13" si="0">COUNTIF($B$2:$B$8,A3)</f>
        <v>1</v>
      </c>
    </row>
    <row r="6" spans="1:6" x14ac:dyDescent="0.25">
      <c r="A6" s="1" t="s">
        <v>8</v>
      </c>
      <c r="B6" s="1" t="s">
        <v>2</v>
      </c>
      <c r="F6">
        <f t="shared" si="0"/>
        <v>1</v>
      </c>
    </row>
    <row r="7" spans="1:6" x14ac:dyDescent="0.25">
      <c r="A7" s="1" t="s">
        <v>7</v>
      </c>
      <c r="B7" s="1" t="s">
        <v>9</v>
      </c>
      <c r="F7">
        <f t="shared" si="0"/>
        <v>0</v>
      </c>
    </row>
    <row r="8" spans="1:6" x14ac:dyDescent="0.25">
      <c r="A8" s="1" t="s">
        <v>3</v>
      </c>
      <c r="B8" s="1"/>
      <c r="F8">
        <f t="shared" si="0"/>
        <v>0</v>
      </c>
    </row>
    <row r="9" spans="1:6" x14ac:dyDescent="0.25">
      <c r="A9" s="1"/>
      <c r="B9" s="1"/>
      <c r="F9">
        <f t="shared" si="0"/>
        <v>1</v>
      </c>
    </row>
    <row r="10" spans="1:6" x14ac:dyDescent="0.25">
      <c r="A10" s="1"/>
      <c r="B10" s="1"/>
      <c r="F10">
        <f t="shared" si="0"/>
        <v>0</v>
      </c>
    </row>
    <row r="11" spans="1:6" x14ac:dyDescent="0.25">
      <c r="F11">
        <f t="shared" si="0"/>
        <v>0</v>
      </c>
    </row>
    <row r="12" spans="1:6" x14ac:dyDescent="0.25">
      <c r="F12">
        <f t="shared" si="0"/>
        <v>0</v>
      </c>
    </row>
    <row r="13" spans="1:6" x14ac:dyDescent="0.25">
      <c r="F13">
        <f t="shared" si="0"/>
        <v>0</v>
      </c>
    </row>
  </sheetData>
  <conditionalFormatting sqref="A2:B8">
    <cfRule type="uniqu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E17"/>
  <sheetViews>
    <sheetView tabSelected="1" workbookViewId="0">
      <selection activeCell="A3" sqref="A3"/>
    </sheetView>
  </sheetViews>
  <sheetFormatPr defaultRowHeight="15" x14ac:dyDescent="0.25"/>
  <cols>
    <col min="5" max="5" width="14.5703125" bestFit="1" customWidth="1"/>
  </cols>
  <sheetData>
    <row r="1" spans="1:5" x14ac:dyDescent="0.25">
      <c r="A1" t="s">
        <v>0</v>
      </c>
      <c r="B1" t="s">
        <v>1</v>
      </c>
      <c r="D1" t="s">
        <v>0</v>
      </c>
      <c r="E1" t="s">
        <v>1</v>
      </c>
    </row>
    <row r="2" spans="1:5" x14ac:dyDescent="0.25">
      <c r="A2" s="3" t="str">
        <f>IFERROR(LOOKUP(,-1/(COUNTIF(Лист1!$A$2:$B$9,Лист1!A$2:A$9)=1)/ISNA(MATCH(Лист1!A$2:A$9,A$1:A1,)),Лист1!A$2:A$9),"")</f>
        <v>0011</v>
      </c>
      <c r="B2" s="3" t="str">
        <f>IFERROR(LOOKUP(,-1/(COUNTIF(Лист1!$A$2:$B$9,Лист1!B$2:B$9)=1)/ISNA(MATCH(Лист1!B$2:B$9,B$1:B1,)),Лист1!B$2:B$9),"")</f>
        <v>007</v>
      </c>
      <c r="D2" s="2" t="str">
        <f t="array" ref="D2">IFERROR(INDEX(Лист1!A$2:A$8,SMALL(IF(COUNTIF(Лист1!$B$2:$B$8,Лист1!$A$2:$A$8)=0,ROW(Лист1!A$2:A$8)-1),ROW(D1))),"")</f>
        <v>003</v>
      </c>
      <c r="E2" s="2" t="str">
        <f t="array" ref="E2">IFERROR(INDEX(Лист1!B$2:B$8,SMALL(IF(COUNTIF(Лист1!$B$2:$B$8,Лист1!$A$2:$A$8)=0,ROW(Лист1!B$2:B$8)-1),ROW(E1))),"")</f>
        <v>005</v>
      </c>
    </row>
    <row r="3" spans="1:5" x14ac:dyDescent="0.25">
      <c r="A3" s="3" t="str">
        <f>IFERROR(LOOKUP(,-1/(COUNTIF(Лист1!$A$2:$B$9,Лист1!A$2:A$9)=1)/ISNA(MATCH(Лист1!A$2:A$9,A$1:A2,)),Лист1!A$2:A$9),"")</f>
        <v>009</v>
      </c>
      <c r="B3" s="3" t="str">
        <f>IFERROR(LOOKUP(,-1/(COUNTIF(Лист1!$A$2:$B$9,Лист1!B$2:B$9)=1)/ISNA(MATCH(Лист1!B$2:B$9,B$1:B2,)),Лист1!B$2:B$9),"")</f>
        <v>0013</v>
      </c>
      <c r="D3" s="2" t="str">
        <f t="array" ref="D3">IFERROR(INDEX(Лист1!A$2:A$8,SMALL(IF(COUNTIF(Лист1!$B$2:$B$8,Лист1!$A$2:$A$8)=0,ROW(Лист1!A$2:A$8)-1),ROW(D2))),"")</f>
        <v>009</v>
      </c>
      <c r="E3" s="2" t="str">
        <f t="array" ref="E3">IFERROR(INDEX(Лист1!B$2:B$8,SMALL(IF(COUNTIF(Лист1!$B$2:$B$8,Лист1!$A$2:$A$8)=0,ROW(Лист1!B$2:B$8)-1),ROW(E2))),"")</f>
        <v>001</v>
      </c>
    </row>
    <row r="4" spans="1:5" x14ac:dyDescent="0.25">
      <c r="A4" s="3" t="str">
        <f>IFERROR(LOOKUP(,-1/(COUNTIF(Лист1!$A$2:$B$9,Лист1!A$2:A$9)=1)/ISNA(MATCH(Лист1!A$2:A$9,A$1:A3,)),Лист1!A$2:A$9),"")</f>
        <v>003</v>
      </c>
      <c r="B4" s="3" t="str">
        <f>IFERROR(LOOKUP(,-1/(COUNTIF(Лист1!$A$2:$B$9,Лист1!B$2:B$9)=1)/ISNA(MATCH(Лист1!B$2:B$9,B$1:B3,)),Лист1!B$2:B$9),"")</f>
        <v/>
      </c>
      <c r="D4" s="2" t="str">
        <f t="array" ref="D4">IFERROR(INDEX(Лист1!A$2:A$8,SMALL(IF(COUNTIF(Лист1!$B$2:$B$8,Лист1!$A$2:$A$8)=0,ROW(Лист1!A$2:A$8)-1),ROW(D3))),"")</f>
        <v>0011</v>
      </c>
      <c r="E4" s="2">
        <f t="array" ref="E4">IFERROR(INDEX(Лист1!B$2:B$8,SMALL(IF(COUNTIF(Лист1!$B$2:$B$8,Лист1!$A$2:$A$8)=0,ROW(Лист1!B$2:B$8)-1),ROW(E3))),"")</f>
        <v>0</v>
      </c>
    </row>
    <row r="5" spans="1:5" x14ac:dyDescent="0.25">
      <c r="A5" s="3" t="str">
        <f>IFERROR(LOOKUP(,-1/(COUNTIF(Лист1!$A$2:$B$9,Лист1!A$2:A$9)=1)/ISNA(MATCH(Лист1!A$2:A$9,A$1:A4,)),Лист1!A$2:A$9),"")</f>
        <v/>
      </c>
      <c r="B5" s="3" t="str">
        <f>IFERROR(LOOKUP(,-1/(COUNTIF(Лист1!$A$2:$B$9,Лист1!B$2:B$9)=1)/ISNA(MATCH(Лист1!B$2:B$9,B$1:B4,)),Лист1!B$2:B$9),"")</f>
        <v/>
      </c>
      <c r="D5" s="2" t="str">
        <f t="array" ref="D5">IFERROR(INDEX(Лист1!A$2:A$8,SMALL(IF(COUNTIF(Лист1!$B$2:$B$8,Лист1!$A$2:$A$8)=0,ROW(Лист1!A$2:A$8)-1),ROW(D4))),"")</f>
        <v/>
      </c>
      <c r="E5" s="2" t="str">
        <f t="array" ref="E5">IFERROR(INDEX(Лист1!B$2:B$8,SMALL(IF(COUNTIF(Лист1!$B$2:$B$8,Лист1!$A$2:$A$8)=0,ROW(Лист1!B$2:B$8)-1),ROW(E4))),"")</f>
        <v/>
      </c>
    </row>
    <row r="6" spans="1:5" x14ac:dyDescent="0.25">
      <c r="A6" s="3" t="str">
        <f>IFERROR(LOOKUP(,-1/(COUNTIF(Лист1!$A$2:$B$9,Лист1!A$2:A$9)=1)/ISNA(MATCH(Лист1!A$2:A$9,A$1:A5,)),Лист1!A$2:A$9),"")</f>
        <v/>
      </c>
      <c r="B6" s="3" t="str">
        <f>IFERROR(LOOKUP(,-1/(COUNTIF(Лист1!$A$2:$B$9,Лист1!B$2:B$9)=1)/ISNA(MATCH(Лист1!B$2:B$9,B$1:B5,)),Лист1!B$2:B$9),"")</f>
        <v/>
      </c>
      <c r="D6" s="2" t="str">
        <f t="array" ref="D6">IFERROR(INDEX(Лист1!A$2:A$8,SMALL(IF(COUNTIF(Лист1!$B$2:$B$8,Лист1!$A$2:$A$8)=0,ROW(Лист1!A$2:A$8)-1),ROW(D5))),"")</f>
        <v/>
      </c>
      <c r="E6" s="2" t="str">
        <f t="array" ref="E6">IFERROR(INDEX(Лист1!B$2:B$8,SMALL(IF(COUNTIF(Лист1!$B$2:$B$8,Лист1!$A$2:$A$8)=0,ROW(Лист1!B$2:B$8)-1),ROW(E5))),"")</f>
        <v/>
      </c>
    </row>
    <row r="7" spans="1:5" x14ac:dyDescent="0.25">
      <c r="A7" s="3" t="str">
        <f>IFERROR(LOOKUP(,-1/(COUNTIF(Лист1!$A$2:$B$9,Лист1!A$2:A$9)=1)/ISNA(MATCH(Лист1!A$2:A$9,A$1:A6,)),Лист1!A$2:A$9),"")</f>
        <v/>
      </c>
      <c r="B7" s="3" t="str">
        <f>IFERROR(LOOKUP(,-1/(COUNTIF(Лист1!$A$2:$B$9,Лист1!B$2:B$9)=1)/ISNA(MATCH(Лист1!B$2:B$9,B$1:B6,)),Лист1!B$2:B$9),"")</f>
        <v/>
      </c>
      <c r="D7" s="2" t="str">
        <f t="array" ref="D7">IFERROR(INDEX(Лист1!A$2:A$8,SMALL(IF(COUNTIF(Лист1!$B$2:$B$8,Лист1!$A$2:$A$8)=0,ROW(Лист1!A$2:A$8)-1),ROW(D6))),"")</f>
        <v/>
      </c>
      <c r="E7" s="2" t="str">
        <f t="array" ref="E7">IFERROR(INDEX(Лист1!B$2:B$8,SMALL(IF(COUNTIF(Лист1!$B$2:$B$8,Лист1!$A$2:$A$8)=0,ROW(Лист1!B$2:B$8)-1),ROW(E6))),"")</f>
        <v/>
      </c>
    </row>
    <row r="8" spans="1:5" x14ac:dyDescent="0.25">
      <c r="A8" s="3" t="str">
        <f>IFERROR(LOOKUP(,-1/(COUNTIF(Лист1!$A$2:$B$9,Лист1!A$2:A$9)=1)/ISNA(MATCH(Лист1!A$2:A$9,A$1:A7,)),Лист1!A$2:A$9),"")</f>
        <v/>
      </c>
      <c r="B8" s="3" t="str">
        <f>IFERROR(LOOKUP(,-1/(COUNTIF(Лист1!$A$2:$B$9,Лист1!B$2:B$9)=1)/ISNA(MATCH(Лист1!B$2:B$9,B$1:B7,)),Лист1!B$2:B$9),"")</f>
        <v/>
      </c>
      <c r="D8" s="2" t="str">
        <f t="array" ref="D8">IFERROR(INDEX(Лист1!A$2:A$8,SMALL(IF(COUNTIF(Лист1!$B$2:$B$8,Лист1!$A$2:$A$8)=0,ROW(Лист1!A$2:A$8)-1),ROW(D7))),"")</f>
        <v/>
      </c>
      <c r="E8" s="2" t="str">
        <f t="array" ref="E8">IFERROR(INDEX(Лист1!B$2:B$8,SMALL(IF(COUNTIF(Лист1!$B$2:$B$8,Лист1!$A$2:$A$8)=0,ROW(Лист1!B$2:B$8)-1),ROW(E7))),"")</f>
        <v/>
      </c>
    </row>
    <row r="9" spans="1:5" x14ac:dyDescent="0.25">
      <c r="A9" s="3" t="str">
        <f>IFERROR(LOOKUP(,-1/(COUNTIF(Лист1!$A$2:$B$9,Лист1!A$2:A$9)=1)/ISNA(MATCH(Лист1!A$2:A$9,A$1:A8,)),Лист1!A$2:A$9),"")</f>
        <v/>
      </c>
      <c r="B9" s="3" t="str">
        <f>IFERROR(LOOKUP(,-1/(COUNTIF(Лист1!$A$2:$B$9,Лист1!B$2:B$9)=1)/ISNA(MATCH(Лист1!B$2:B$9,B$1:B8,)),Лист1!B$2:B$9),"")</f>
        <v/>
      </c>
      <c r="D9" s="2" t="str">
        <f t="array" ref="D9">IFERROR(INDEX(Лист1!A$2:A$8,SMALL(IF(COUNTIF(Лист1!$B$2:$B$8,Лист1!$A$2:$A$8)=0,ROW(Лист1!A$2:A$8)-1),ROW(D8))),"")</f>
        <v/>
      </c>
      <c r="E9" s="2" t="str">
        <f t="array" ref="E9">IFERROR(INDEX(Лист1!B$2:B$8,SMALL(IF(COUNTIF(Лист1!$B$2:$B$8,Лист1!$A$2:$A$8)=0,ROW(Лист1!B$2:B$8)-1),ROW(E8))),"")</f>
        <v/>
      </c>
    </row>
    <row r="10" spans="1:5" x14ac:dyDescent="0.25">
      <c r="A10" s="3" t="str">
        <f>IFERROR(LOOKUP(,-1/(COUNTIF(Лист1!$A$2:$B$9,Лист1!A$2:A$9)=1)/ISNA(MATCH(Лист1!A$2:A$9,A$1:A9,)),Лист1!A$2:A$9),"")</f>
        <v/>
      </c>
      <c r="B10" s="3" t="str">
        <f>IFERROR(LOOKUP(,-1/(COUNTIF(Лист1!$A$2:$B$9,Лист1!B$2:B$9)=1)/ISNA(MATCH(Лист1!B$2:B$9,B$1:B9,)),Лист1!B$2:B$9),"")</f>
        <v/>
      </c>
      <c r="D10" s="2" t="str">
        <f t="array" ref="D10">IFERROR(INDEX(Лист1!A$2:A$8,SMALL(IF(COUNTIF(Лист1!$B$2:$B$8,Лист1!$A$2:$A$8)=0,ROW(Лист1!A$2:A$8)-1),ROW(D9))),"")</f>
        <v/>
      </c>
      <c r="E10" s="2" t="str">
        <f t="array" ref="E10">IFERROR(INDEX(Лист1!B$2:B$8,SMALL(IF(COUNTIF(Лист1!$B$2:$B$8,Лист1!$A$2:$A$8)=0,ROW(Лист1!B$2:B$8)-1),ROW(E9))),"")</f>
        <v/>
      </c>
    </row>
    <row r="11" spans="1:5" x14ac:dyDescent="0.25">
      <c r="A11" s="3" t="str">
        <f>IFERROR(LOOKUP(,-1/(COUNTIF(Лист1!$A$2:$B$9,Лист1!A$2:A$9)=1)/ISNA(MATCH(Лист1!A$2:A$9,A$1:A10,)),Лист1!A$2:A$9),"")</f>
        <v/>
      </c>
      <c r="B11" s="3" t="str">
        <f>IFERROR(LOOKUP(,-1/(COUNTIF(Лист1!$A$2:$B$9,Лист1!B$2:B$9)=1)/ISNA(MATCH(Лист1!B$2:B$9,B$1:B10,)),Лист1!B$2:B$9),"")</f>
        <v/>
      </c>
      <c r="D11" s="2" t="str">
        <f t="array" ref="D11">IFERROR(INDEX(Лист1!A$2:A$8,SMALL(IF(COUNTIF(Лист1!$B$2:$B$8,Лист1!$A$2:$A$8)=0,ROW(Лист1!A$2:A$8)-1),ROW(D10))),"")</f>
        <v/>
      </c>
      <c r="E11" s="2" t="str">
        <f t="array" ref="E11">IFERROR(INDEX(Лист1!B$2:B$8,SMALL(IF(COUNTIF(Лист1!$B$2:$B$8,Лист1!$A$2:$A$8)=0,ROW(Лист1!B$2:B$8)-1),ROW(E10))),"")</f>
        <v/>
      </c>
    </row>
    <row r="12" spans="1:5" x14ac:dyDescent="0.25">
      <c r="A12" s="3" t="str">
        <f>IFERROR(LOOKUP(,-1/(COUNTIF(Лист1!$A$2:$B$9,Лист1!A$2:A$9)=1)/ISNA(MATCH(Лист1!A$2:A$9,A$1:A11,)),Лист1!A$2:A$9),"")</f>
        <v/>
      </c>
      <c r="B12" s="3" t="str">
        <f>IFERROR(LOOKUP(,-1/(COUNTIF(Лист1!$A$2:$B$9,Лист1!B$2:B$9)=1)/ISNA(MATCH(Лист1!B$2:B$9,B$1:B11,)),Лист1!B$2:B$9),"")</f>
        <v/>
      </c>
      <c r="D12" s="2" t="str">
        <f t="array" ref="D12">IFERROR(INDEX(Лист1!A$2:A$8,SMALL(IF(COUNTIF(Лист1!$B$2:$B$8,Лист1!$A$2:$A$8)=0,ROW(Лист1!A$2:A$8)-1),ROW(D11))),"")</f>
        <v/>
      </c>
      <c r="E12" s="2" t="str">
        <f t="array" ref="E12">IFERROR(INDEX(Лист1!B$2:B$8,SMALL(IF(COUNTIF(Лист1!$B$2:$B$8,Лист1!$A$2:$A$8)=0,ROW(Лист1!B$2:B$8)-1),ROW(E11))),"")</f>
        <v/>
      </c>
    </row>
    <row r="13" spans="1:5" x14ac:dyDescent="0.25">
      <c r="A13" s="3" t="str">
        <f>IFERROR(LOOKUP(,-1/(COUNTIF(Лист1!$A$2:$B$9,Лист1!A$2:A$9)=1)/ISNA(MATCH(Лист1!A$2:A$9,A$1:A12,)),Лист1!A$2:A$9),"")</f>
        <v/>
      </c>
      <c r="B13" s="3" t="str">
        <f>IFERROR(LOOKUP(,-1/(COUNTIF(Лист1!$A$2:$B$9,Лист1!B$2:B$9)=1)/ISNA(MATCH(Лист1!B$2:B$9,B$1:B12,)),Лист1!B$2:B$9),"")</f>
        <v/>
      </c>
      <c r="D13" s="2" t="str">
        <f t="array" ref="D13">IFERROR(INDEX(Лист1!A$2:A$8,SMALL(IF(COUNTIF(Лист1!$B$2:$B$8,Лист1!$A$2:$A$8)=0,ROW(Лист1!A$2:A$8)-1),ROW(D12))),"")</f>
        <v/>
      </c>
      <c r="E13" s="2" t="str">
        <f t="array" ref="E13">IFERROR(INDEX(Лист1!B$2:B$8,SMALL(IF(COUNTIF(Лист1!$B$2:$B$8,Лист1!$A$2:$A$8)=0,ROW(Лист1!B$2:B$8)-1),ROW(E12))),"")</f>
        <v/>
      </c>
    </row>
    <row r="14" spans="1:5" x14ac:dyDescent="0.25">
      <c r="A14" s="3" t="str">
        <f>IFERROR(LOOKUP(,-1/(COUNTIF(Лист1!$A$2:$B$9,Лист1!A$2:A$9)=1)/ISNA(MATCH(Лист1!A$2:A$9,A$1:A13,)),Лист1!A$2:A$9),"")</f>
        <v/>
      </c>
      <c r="B14" s="3" t="str">
        <f>IFERROR(LOOKUP(,-1/(COUNTIF(Лист1!$A$2:$B$9,Лист1!B$2:B$9)=1)/ISNA(MATCH(Лист1!B$2:B$9,B$1:B13,)),Лист1!B$2:B$9),"")</f>
        <v/>
      </c>
      <c r="D14" s="2" t="str">
        <f t="array" ref="D14">IFERROR(INDEX(Лист1!A$2:A$8,SMALL(IF(COUNTIF(Лист1!$B$2:$B$8,Лист1!$A$2:$A$8)=0,ROW(Лист1!A$2:A$8)-1),ROW(D13))),"")</f>
        <v/>
      </c>
      <c r="E14" s="2" t="str">
        <f t="array" ref="E14">IFERROR(INDEX(Лист1!B$2:B$8,SMALL(IF(COUNTIF(Лист1!$B$2:$B$8,Лист1!$A$2:$A$8)=0,ROW(Лист1!B$2:B$8)-1),ROW(E13))),"")</f>
        <v/>
      </c>
    </row>
    <row r="15" spans="1:5" x14ac:dyDescent="0.25">
      <c r="A15" s="3" t="str">
        <f>IFERROR(LOOKUP(,-1/(COUNTIF(Лист1!$A$2:$B$9,Лист1!A$2:A$9)=1)/ISNA(MATCH(Лист1!A$2:A$9,A$1:A14,)),Лист1!A$2:A$9),"")</f>
        <v/>
      </c>
      <c r="B15" s="3" t="str">
        <f>IFERROR(LOOKUP(,-1/(COUNTIF(Лист1!$A$2:$B$9,Лист1!B$2:B$9)=1)/ISNA(MATCH(Лист1!B$2:B$9,B$1:B14,)),Лист1!B$2:B$9),"")</f>
        <v/>
      </c>
      <c r="D15" s="2" t="str">
        <f t="array" ref="D15">IFERROR(INDEX(Лист1!A$2:A$8,SMALL(IF(COUNTIF(Лист1!$B$2:$B$8,Лист1!$A$2:$A$8)=0,ROW(Лист1!A$2:A$8)-1),ROW(D14))),"")</f>
        <v/>
      </c>
      <c r="E15" s="2" t="str">
        <f t="array" ref="E15">IFERROR(INDEX(Лист1!B$2:B$8,SMALL(IF(COUNTIF(Лист1!$B$2:$B$8,Лист1!$A$2:$A$8)=0,ROW(Лист1!B$2:B$8)-1),ROW(E14))),"")</f>
        <v/>
      </c>
    </row>
    <row r="16" spans="1:5" x14ac:dyDescent="0.25">
      <c r="A16" s="3" t="str">
        <f>IFERROR(LOOKUP(,-1/(COUNTIF(Лист1!$A$2:$B$9,Лист1!A$2:A$9)=1)/ISNA(MATCH(Лист1!A$2:A$9,A$1:A15,)),Лист1!A$2:A$9),"")</f>
        <v/>
      </c>
      <c r="B16" s="3" t="str">
        <f>IFERROR(LOOKUP(,-1/(COUNTIF(Лист1!$A$2:$B$9,Лист1!B$2:B$9)=1)/ISNA(MATCH(Лист1!B$2:B$9,B$1:B15,)),Лист1!B$2:B$9),"")</f>
        <v/>
      </c>
      <c r="D16" s="2" t="str">
        <f t="array" ref="D16">IFERROR(INDEX(Лист1!A$2:A$8,SMALL(IF(COUNTIF(Лист1!$B$2:$B$8,Лист1!$A$2:$A$8)=0,ROW(Лист1!A$2:A$8)-1),ROW(D15))),"")</f>
        <v/>
      </c>
      <c r="E16" s="2" t="str">
        <f t="array" ref="E16">IFERROR(INDEX(Лист1!B$2:B$8,SMALL(IF(COUNTIF(Лист1!$B$2:$B$8,Лист1!$A$2:$A$8)=0,ROW(Лист1!B$2:B$8)-1),ROW(E15))),"")</f>
        <v/>
      </c>
    </row>
    <row r="17" spans="1:5" x14ac:dyDescent="0.25">
      <c r="A17" s="3" t="str">
        <f>IFERROR(LOOKUP(,-1/(COUNTIF(Лист1!$A$2:$B$9,Лист1!A$2:A$9)=1)/ISNA(MATCH(Лист1!A$2:A$9,A$1:A16,)),Лист1!A$2:A$9),"")</f>
        <v/>
      </c>
      <c r="B17" s="3" t="str">
        <f>IFERROR(LOOKUP(,-1/(COUNTIF(Лист1!$A$2:$B$9,Лист1!B$2:B$9)=1)/ISNA(MATCH(Лист1!B$2:B$9,B$1:B16,)),Лист1!B$2:B$9),"")</f>
        <v/>
      </c>
      <c r="D17" s="2" t="str">
        <f t="array" ref="D17">IFERROR(INDEX(Лист1!A$2:A$8,SMALL(IF(COUNTIF(Лист1!$B$2:$B$8,Лист1!$A$2:$A$8)=0,ROW(Лист1!A$2:A$8)-1),ROW(D16))),"")</f>
        <v/>
      </c>
      <c r="E17" s="2" t="str">
        <f t="array" ref="E17">IFERROR(INDEX(Лист1!B$2:B$8,SMALL(IF(COUNTIF(Лист1!$B$2:$B$8,Лист1!$A$2:$A$8)=0,ROW(Лист1!B$2:B$8)-1),ROW(E16))),"")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ОАО "Лидапищеконцентраты"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 Иванов</dc:creator>
  <cp:lastModifiedBy>ГАВ</cp:lastModifiedBy>
  <dcterms:created xsi:type="dcterms:W3CDTF">2017-01-17T12:27:26Z</dcterms:created>
  <dcterms:modified xsi:type="dcterms:W3CDTF">2017-01-17T13:09:01Z</dcterms:modified>
</cp:coreProperties>
</file>