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2"/>
  <workbookPr codeName="ЭтаКнига" hidePivotFieldList="1" defaultThemeVersion="124226"/>
  <bookViews>
    <workbookView xWindow="0" yWindow="0" windowWidth="20430" windowHeight="7590"/>
  </bookViews>
  <sheets>
    <sheet name="1" sheetId="73" r:id="rId1"/>
    <sheet name="Остаток" sheetId="6" r:id="rId2"/>
  </sheets>
  <externalReferences>
    <externalReference r:id="rId3"/>
  </externalReferences>
  <definedNames>
    <definedName name="_xlnm._FilterDatabase" localSheetId="1" hidden="1">Остаток!$A$3:$C$14</definedName>
    <definedName name="Валюта">[1]Списки!$R$2:$R$6</definedName>
    <definedName name="Группа_ХСЗР">[1]Списки!$J$2:$J$8</definedName>
    <definedName name="ОП">OFFSET([1]Списки!$E$1,MATCH([1]ХСЗР!$D1,[1]Списки!$E$1:$E$100,0)-1,1,COUNTIF([1]Списки!$E$1:$E$100,[1]ХСЗР!$D1),1)</definedName>
    <definedName name="Регион">[1]Списки!$C$2:$C$8</definedName>
    <definedName name="ХСЗР">OFFSET([1]Списки!$L$1,MATCH([1]ХСЗР!$G1,[1]Списки!$L$1:$L$501,0)-1,1,COUNTIF([1]Списки!$E$1:$L$501,[1]ХСЗР!$G1),1)</definedName>
  </definedNames>
  <calcPr calcId="145621"/>
</workbook>
</file>

<file path=xl/calcChain.xml><?xml version="1.0" encoding="utf-8"?>
<calcChain xmlns="http://schemas.openxmlformats.org/spreadsheetml/2006/main">
  <c r="B2" i="73" l="1" a="1"/>
  <c r="B2" i="73" s="1"/>
  <c r="C3" i="73" l="1" a="1"/>
  <c r="C3" i="73" s="1"/>
  <c r="C4" i="73" a="1"/>
  <c r="C4" i="73" s="1"/>
  <c r="C5" i="73" a="1"/>
  <c r="C5" i="73" s="1"/>
  <c r="C6" i="73" a="1"/>
  <c r="C6" i="73" s="1"/>
  <c r="C7" i="73" a="1"/>
  <c r="C7" i="73" s="1"/>
  <c r="C8" i="73" a="1"/>
  <c r="C8" i="73" s="1"/>
  <c r="C9" i="73" a="1"/>
  <c r="C9" i="73" s="1"/>
  <c r="C10" i="73" a="1"/>
  <c r="C10" i="73" s="1"/>
  <c r="C11" i="73" a="1"/>
  <c r="C11" i="73" s="1"/>
  <c r="C12" i="73" a="1"/>
  <c r="C12" i="73" s="1"/>
  <c r="C13" i="73" a="1"/>
  <c r="C13" i="73" s="1"/>
  <c r="C14" i="73" a="1"/>
  <c r="C14" i="73" s="1"/>
  <c r="C15" i="73" a="1"/>
  <c r="C15" i="73" s="1"/>
  <c r="C16" i="73" a="1"/>
  <c r="C16" i="73" s="1"/>
  <c r="C17" i="73" a="1"/>
  <c r="C17" i="73" s="1"/>
  <c r="C18" i="73" a="1"/>
  <c r="C18" i="73" s="1"/>
  <c r="C19" i="73" a="1"/>
  <c r="C19" i="73" s="1"/>
  <c r="C2" i="73" a="1"/>
  <c r="C2" i="73" s="1"/>
  <c r="B3" i="73" a="1"/>
  <c r="B3" i="73" s="1"/>
  <c r="B4" i="73" a="1"/>
  <c r="B4" i="73" s="1"/>
  <c r="B5" i="73" a="1"/>
  <c r="B5" i="73" s="1"/>
  <c r="B6" i="73" a="1"/>
  <c r="B6" i="73" s="1"/>
  <c r="B7" i="73" a="1"/>
  <c r="B7" i="73" s="1"/>
  <c r="B8" i="73" a="1"/>
  <c r="B8" i="73" s="1"/>
  <c r="B9" i="73" a="1"/>
  <c r="B9" i="73" s="1"/>
  <c r="B10" i="73" a="1"/>
  <c r="B10" i="73" s="1"/>
  <c r="B11" i="73" a="1"/>
  <c r="B11" i="73" s="1"/>
  <c r="B12" i="73" a="1"/>
  <c r="B12" i="73" s="1"/>
  <c r="B13" i="73" a="1"/>
  <c r="B13" i="73" s="1"/>
  <c r="B14" i="73" a="1"/>
  <c r="B14" i="73" s="1"/>
  <c r="B15" i="73" a="1"/>
  <c r="B15" i="73" s="1"/>
  <c r="B16" i="73" a="1"/>
  <c r="B16" i="73" s="1"/>
  <c r="B17" i="73" a="1"/>
  <c r="B17" i="73" s="1"/>
  <c r="B18" i="73" a="1"/>
  <c r="B18" i="73" s="1"/>
  <c r="B19" i="73" a="1"/>
  <c r="B19" i="73" s="1"/>
</calcChain>
</file>

<file path=xl/sharedStrings.xml><?xml version="1.0" encoding="utf-8"?>
<sst xmlns="http://schemas.openxmlformats.org/spreadsheetml/2006/main" count="38" uniqueCount="6">
  <si>
    <t>№ п/п</t>
  </si>
  <si>
    <t>Абакус Ультра, СЭ</t>
  </si>
  <si>
    <t>Прима, СЭ</t>
  </si>
  <si>
    <t>Абакус Ультра, СЭ 2 х 10л (Испания, с.г. 2 года)</t>
  </si>
  <si>
    <t>Прима, СЭ 4х5л (Франция, с.г. 3 года)</t>
  </si>
  <si>
    <t>Номенклатура ИАП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</si>
</sst>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9" x14ac:knownFonts="1">
    <font>
      <sz val="11"/>
      <color theme="1"/>
      <name val="Calibri"/>
      <family val="2"/>
      <charset val="204"/>
      <scheme val="minor"/>
    </font>
    <font>
      <sz val="8"/>
      <color theme="1"/>
      <name val="Calibri"/>
      <family val="2"/>
      <charset val="204"/>
      <scheme val="minor"/>
    </font>
    <font>
      <sz val="9"/>
      <color theme="1"/>
      <name val="Calibri"/>
      <family val="2"/>
      <charset val="204"/>
      <scheme val="minor"/>
    </font>
    <font>
      <b/>
      <sz val="9"/>
      <color theme="1"/>
      <name val="Calibri"/>
      <family val="2"/>
      <charset val="204"/>
      <scheme val="minor"/>
    </font>
    <font>
      <u/>
      <sz val="11"/>
      <color theme="10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i/>
      <sz val="8"/>
      <color rgb="FF5E462A"/>
      <name val="Calibri"/>
      <family val="2"/>
      <charset val="204"/>
      <scheme val="minor"/>
    </font>
    <font>
      <b/>
      <sz val="8"/>
      <name val="Calibri"/>
      <family val="2"/>
      <charset val="204"/>
      <scheme val="minor"/>
    </font>
    <font>
      <sz val="8"/>
      <name val="Calibri"/>
      <family val="2"/>
      <charset val="204"/>
      <scheme val="minor"/>
    </font>
  </fonts>
  <fills count="3">
    <fill>
      <patternFill patternType="none"/>
    </fill>
    <fill>
      <patternFill patternType="gray125"/>
    </fill>
    <fill>
      <patternFill patternType="solid">
        <fgColor theme="6" tint="0.59996337778862885"/>
        <bgColor indexed="64"/>
      </patternFill>
    </fill>
  </fills>
  <borders count="6">
    <border>
      <left/>
      <right/>
      <top/>
      <bottom/>
      <diagonal/>
    </border>
    <border>
      <left style="hair">
        <color indexed="64"/>
      </left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hair">
        <color indexed="64"/>
      </left>
      <right style="hair">
        <color indexed="64"/>
      </right>
      <top/>
      <bottom style="hair">
        <color indexed="64"/>
      </bottom>
      <diagonal/>
    </border>
    <border>
      <left style="medium">
        <color indexed="64"/>
      </left>
      <right style="hair">
        <color indexed="64"/>
      </right>
      <top/>
      <bottom style="hair">
        <color indexed="64"/>
      </bottom>
      <diagonal/>
    </border>
    <border>
      <left style="medium">
        <color indexed="64"/>
      </left>
      <right style="hair">
        <color indexed="64"/>
      </right>
      <top/>
      <bottom/>
      <diagonal/>
    </border>
    <border>
      <left style="hair">
        <color indexed="64"/>
      </left>
      <right style="hair">
        <color indexed="64"/>
      </right>
      <top/>
      <bottom/>
      <diagonal/>
    </border>
  </borders>
  <cellStyleXfs count="3">
    <xf numFmtId="0" fontId="0" fillId="0" borderId="0"/>
    <xf numFmtId="0" fontId="4" fillId="0" borderId="0" applyNumberFormat="0" applyFill="0" applyBorder="0" applyAlignment="0" applyProtection="0"/>
    <xf numFmtId="0" fontId="5" fillId="0" borderId="0"/>
  </cellStyleXfs>
  <cellXfs count="14">
    <xf numFmtId="0" fontId="0" fillId="0" borderId="0" xfId="0"/>
    <xf numFmtId="0" fontId="1" fillId="0" borderId="0" xfId="0" applyFont="1" applyFill="1"/>
    <xf numFmtId="0" fontId="2" fillId="0" borderId="0" xfId="0" applyFont="1"/>
    <xf numFmtId="0" fontId="2" fillId="0" borderId="0" xfId="0" applyFont="1" applyAlignment="1">
      <alignment wrapText="1"/>
    </xf>
    <xf numFmtId="1" fontId="2" fillId="0" borderId="2" xfId="0" applyNumberFormat="1" applyFont="1" applyBorder="1" applyAlignment="1">
      <alignment horizontal="left"/>
    </xf>
    <xf numFmtId="0" fontId="2" fillId="0" borderId="3" xfId="0" applyFont="1" applyBorder="1" applyAlignment="1"/>
    <xf numFmtId="0" fontId="3" fillId="2" borderId="4" xfId="0" applyFont="1" applyFill="1" applyBorder="1" applyAlignment="1">
      <alignment horizontal="center" vertical="center" wrapText="1"/>
    </xf>
    <xf numFmtId="0" fontId="3" fillId="2" borderId="5" xfId="0" applyFont="1" applyFill="1" applyBorder="1" applyAlignment="1">
      <alignment horizontal="center" vertical="center" wrapText="1"/>
    </xf>
    <xf numFmtId="0" fontId="6" fillId="0" borderId="0" xfId="1" applyFont="1" applyFill="1"/>
    <xf numFmtId="0" fontId="7" fillId="0" borderId="0" xfId="1" applyFont="1" applyFill="1"/>
    <xf numFmtId="0" fontId="7" fillId="0" borderId="1" xfId="0" applyFont="1" applyFill="1" applyBorder="1" applyAlignment="1">
      <alignment horizontal="center" vertical="center" wrapText="1"/>
    </xf>
    <xf numFmtId="0" fontId="8" fillId="0" borderId="1" xfId="0" applyFont="1" applyFill="1" applyBorder="1" applyAlignment="1">
      <alignment horizontal="center" wrapText="1"/>
    </xf>
    <xf numFmtId="0" fontId="8" fillId="0" borderId="1" xfId="0" applyFont="1" applyFill="1" applyBorder="1" applyAlignment="1">
      <alignment horizontal="left" vertical="top" wrapText="1" indent="1"/>
    </xf>
    <xf numFmtId="1" fontId="2" fillId="0" borderId="2" xfId="0" applyNumberFormat="1" applyFont="1" applyFill="1" applyBorder="1" applyAlignment="1">
      <alignment horizontal="left"/>
    </xf>
  </cellXfs>
  <cellStyles count="3">
    <cellStyle name="Гиперссылка" xfId="1" builtinId="8"/>
    <cellStyle name="Обычный" xfId="0" builtinId="0"/>
    <cellStyle name="Обычный 4" xfId="2"/>
  </cellStyles>
  <dxfs count="10">
    <dxf>
      <font>
        <b/>
        <i val="0"/>
      </font>
      <fill>
        <patternFill>
          <bgColor rgb="FF00B0F0"/>
        </patternFill>
      </fill>
    </dxf>
    <dxf>
      <font>
        <b/>
        <i val="0"/>
      </font>
      <fill>
        <patternFill>
          <bgColor rgb="FF00B0F0"/>
        </patternFill>
      </fill>
    </dxf>
    <dxf>
      <font>
        <b/>
        <i val="0"/>
      </font>
      <fill>
        <patternFill>
          <bgColor rgb="FF00B0F0"/>
        </patternFill>
      </fill>
    </dxf>
    <dxf>
      <font>
        <b/>
        <i val="0"/>
      </font>
      <fill>
        <patternFill>
          <bgColor rgb="FF00B0F0"/>
        </patternFill>
      </fill>
    </dxf>
    <dxf>
      <font>
        <b/>
        <i val="0"/>
      </font>
      <fill>
        <patternFill>
          <bgColor rgb="FF00B0F0"/>
        </patternFill>
      </fill>
    </dxf>
    <dxf>
      <font>
        <b/>
        <i val="0"/>
      </font>
      <fill>
        <patternFill>
          <bgColor rgb="FF00B0F0"/>
        </patternFill>
      </fill>
    </dxf>
    <dxf>
      <font>
        <b/>
        <i val="0"/>
      </font>
      <fill>
        <patternFill>
          <bgColor rgb="FF00B0F0"/>
        </patternFill>
      </fill>
    </dxf>
    <dxf>
      <font>
        <b/>
        <i val="0"/>
      </font>
      <fill>
        <patternFill>
          <bgColor rgb="FF00B0F0"/>
        </patternFill>
      </fill>
    </dxf>
    <dxf>
      <font>
        <b/>
        <i val="0"/>
      </font>
      <fill>
        <patternFill>
          <bgColor rgb="FF00B0F0"/>
        </patternFill>
      </fill>
    </dxf>
    <dxf>
      <font>
        <b/>
        <i val="0"/>
      </font>
      <fill>
        <patternFill>
          <bgColor rgb="FF00B0F0"/>
        </patternFill>
      </fill>
    </dxf>
  </dxfs>
  <tableStyles count="0" defaultTableStyle="TableStyleMedium2" defaultPivotStyle="PivotStyleLight16"/>
  <colors>
    <mruColors>
      <color rgb="FF93CDDD"/>
      <color rgb="FF5E462A"/>
      <color rgb="FFB9B436"/>
      <color rgb="FF23AA95"/>
      <color rgb="FFE68E4C"/>
      <color rgb="FFEA452A"/>
      <color rgb="FFBF873C"/>
      <color rgb="FFD7E4BD"/>
      <color rgb="FF000000"/>
      <color rgb="FFFCD5B4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externalLink" Target="externalLinks/externalLink1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/Documents%20and%20Settings/uamylch/Local%20Settings/Temporary%20Internet%20Files/Content.Outlook/NLDRO4XA/&#1047;&#1072;&#1082;&#1091;&#1087;&#1082;&#1080;_&#1061;&#1057;&#1047;&#1056;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ХСЗР"/>
      <sheetName val="весна 2015"/>
      <sheetName val="Списки"/>
      <sheetName val="Лист1"/>
    </sheetNames>
    <sheetDataSet>
      <sheetData sheetId="0"/>
      <sheetData sheetId="1" refreshError="1"/>
      <sheetData sheetId="2">
        <row r="1">
          <cell r="E1" t="str">
            <v>Холдинг</v>
          </cell>
          <cell r="F1" t="str">
            <v>ОП</v>
          </cell>
          <cell r="H1" t="str">
            <v>Плательщик</v>
          </cell>
          <cell r="J1" t="str">
            <v>Группа_ХСЗР</v>
          </cell>
          <cell r="L1" t="str">
            <v>Группа_ХСЗР_общ</v>
          </cell>
        </row>
        <row r="2">
          <cell r="C2" t="str">
            <v>Курск</v>
          </cell>
          <cell r="E2" t="str">
            <v>Курск</v>
          </cell>
          <cell r="F2" t="str">
            <v>Бунино</v>
          </cell>
          <cell r="H2" t="str">
            <v>АгроСистема</v>
          </cell>
          <cell r="J2" t="str">
            <v>Гербициды</v>
          </cell>
          <cell r="L2" t="str">
            <v>Гербициды</v>
          </cell>
        </row>
        <row r="3">
          <cell r="C3" t="str">
            <v>Липецк +Орел</v>
          </cell>
          <cell r="E3" t="str">
            <v>Курск</v>
          </cell>
          <cell r="F3" t="str">
            <v>Камыши</v>
          </cell>
          <cell r="H3" t="str">
            <v>АгроСистема-Регионы</v>
          </cell>
          <cell r="J3" t="str">
            <v>Фунгициды</v>
          </cell>
          <cell r="L3" t="str">
            <v>Гербициды</v>
          </cell>
          <cell r="R3" t="str">
            <v>руб.</v>
          </cell>
        </row>
        <row r="4">
          <cell r="C4" t="str">
            <v>Пенза</v>
          </cell>
          <cell r="E4" t="str">
            <v>Курск</v>
          </cell>
          <cell r="F4" t="str">
            <v>Максимовка</v>
          </cell>
          <cell r="H4" t="str">
            <v>АгроТерра Холдингс</v>
          </cell>
          <cell r="J4" t="str">
            <v>Инсектициды</v>
          </cell>
          <cell r="L4" t="str">
            <v>Гербициды</v>
          </cell>
          <cell r="R4" t="str">
            <v>$</v>
          </cell>
        </row>
        <row r="5">
          <cell r="C5" t="str">
            <v>Скопин</v>
          </cell>
          <cell r="E5" t="str">
            <v>Курск</v>
          </cell>
          <cell r="F5" t="str">
            <v>Мантурово</v>
          </cell>
          <cell r="H5" t="str">
            <v>АгроТерра Элеваторы</v>
          </cell>
          <cell r="J5" t="str">
            <v>Удобрения</v>
          </cell>
          <cell r="L5" t="str">
            <v>Гербициды</v>
          </cell>
          <cell r="R5" t="str">
            <v>евро</v>
          </cell>
        </row>
        <row r="6">
          <cell r="C6" t="str">
            <v>Тамбов</v>
          </cell>
          <cell r="E6" t="str">
            <v>Курск</v>
          </cell>
          <cell r="F6" t="str">
            <v>Рыльск</v>
          </cell>
          <cell r="H6" t="str">
            <v>Исса АгроФинанс</v>
          </cell>
          <cell r="J6" t="str">
            <v>П/а вещества</v>
          </cell>
          <cell r="L6" t="str">
            <v>Гербициды</v>
          </cell>
        </row>
        <row r="7">
          <cell r="C7" t="str">
            <v>Тула</v>
          </cell>
          <cell r="E7" t="str">
            <v>Курск</v>
          </cell>
          <cell r="F7" t="str">
            <v>Сосновка</v>
          </cell>
          <cell r="H7" t="str">
            <v>Капитал АгроФинанс</v>
          </cell>
          <cell r="J7" t="str">
            <v>Другое</v>
          </cell>
          <cell r="L7" t="str">
            <v>Гербициды</v>
          </cell>
        </row>
        <row r="8">
          <cell r="E8" t="str">
            <v>Курск</v>
          </cell>
          <cell r="F8" t="str">
            <v>Сула</v>
          </cell>
          <cell r="H8" t="str">
            <v>ООО "АгроТерра Логистика"</v>
          </cell>
          <cell r="L8" t="str">
            <v>Гербициды</v>
          </cell>
        </row>
        <row r="9">
          <cell r="E9" t="str">
            <v>Пенза</v>
          </cell>
          <cell r="F9" t="str">
            <v>Земетчино</v>
          </cell>
          <cell r="H9" t="str">
            <v>ООО "АгроТерра"</v>
          </cell>
          <cell r="L9" t="str">
            <v>Гербициды</v>
          </cell>
        </row>
        <row r="10">
          <cell r="E10" t="str">
            <v>Пенза</v>
          </cell>
          <cell r="F10" t="str">
            <v>Исса</v>
          </cell>
          <cell r="H10" t="str">
            <v>ООО "Воронеж АгроСистема"</v>
          </cell>
          <cell r="L10" t="str">
            <v>Гербициды</v>
          </cell>
        </row>
        <row r="11">
          <cell r="E11" t="str">
            <v>Пенза</v>
          </cell>
          <cell r="F11" t="str">
            <v>Каменка</v>
          </cell>
          <cell r="H11" t="str">
            <v>ООО "Иссинский элеватор"</v>
          </cell>
          <cell r="L11" t="str">
            <v>Гербициды</v>
          </cell>
        </row>
        <row r="12">
          <cell r="E12" t="str">
            <v>Пенза</v>
          </cell>
          <cell r="F12" t="str">
            <v>Кондоль</v>
          </cell>
          <cell r="H12" t="str">
            <v>ООО "Курск АгроАктив"</v>
          </cell>
          <cell r="L12" t="str">
            <v>Гербициды</v>
          </cell>
        </row>
        <row r="13">
          <cell r="E13" t="str">
            <v>Рязань</v>
          </cell>
          <cell r="F13" t="str">
            <v>Липецк</v>
          </cell>
          <cell r="H13" t="str">
            <v>ООО "Курск АгроСистема"</v>
          </cell>
          <cell r="L13" t="str">
            <v>Гербициды</v>
          </cell>
        </row>
        <row r="14">
          <cell r="E14" t="str">
            <v>Рязань</v>
          </cell>
          <cell r="F14" t="str">
            <v>Скопин</v>
          </cell>
          <cell r="H14" t="str">
            <v>ООО "Курские зерновые технологии"</v>
          </cell>
          <cell r="L14" t="str">
            <v>Гербициды</v>
          </cell>
        </row>
        <row r="15">
          <cell r="E15" t="str">
            <v>Рязань</v>
          </cell>
          <cell r="F15" t="str">
            <v>Ухолово</v>
          </cell>
          <cell r="H15" t="str">
            <v>ООО "Моршанский элеватор"</v>
          </cell>
          <cell r="L15" t="str">
            <v>Гербициды</v>
          </cell>
        </row>
        <row r="16">
          <cell r="E16" t="str">
            <v>Тамбов</v>
          </cell>
          <cell r="F16" t="str">
            <v>Моршанск</v>
          </cell>
          <cell r="H16" t="str">
            <v>ООО "Пенза ЗерноСистема"</v>
          </cell>
          <cell r="L16" t="str">
            <v>Гербициды</v>
          </cell>
        </row>
        <row r="17">
          <cell r="E17" t="str">
            <v>Тамбов</v>
          </cell>
          <cell r="F17" t="str">
            <v>Пичаево</v>
          </cell>
          <cell r="H17" t="str">
            <v>ООО "Пенза Золотая Нива"</v>
          </cell>
          <cell r="L17" t="str">
            <v>Гербициды</v>
          </cell>
        </row>
        <row r="18">
          <cell r="E18" t="str">
            <v>Тамбов</v>
          </cell>
          <cell r="F18" t="str">
            <v>Токарёвка</v>
          </cell>
          <cell r="H18" t="str">
            <v>ООО "Пичаево Золотая Нива"</v>
          </cell>
          <cell r="L18" t="str">
            <v>Гербициды</v>
          </cell>
        </row>
        <row r="19">
          <cell r="E19" t="str">
            <v>Тамбов</v>
          </cell>
          <cell r="F19" t="str">
            <v>Шацк</v>
          </cell>
          <cell r="H19" t="str">
            <v>ООО "Рязань АгроСистема"</v>
          </cell>
          <cell r="L19" t="str">
            <v>Гербициды</v>
          </cell>
        </row>
        <row r="20">
          <cell r="E20" t="str">
            <v>Тула</v>
          </cell>
          <cell r="F20" t="str">
            <v>Богородицк</v>
          </cell>
          <cell r="H20" t="str">
            <v>ООО "Рязань ЗерноСистема"</v>
          </cell>
          <cell r="L20" t="str">
            <v>Гербициды</v>
          </cell>
        </row>
        <row r="21">
          <cell r="E21" t="str">
            <v>Тула</v>
          </cell>
          <cell r="F21" t="str">
            <v>Липецк</v>
          </cell>
          <cell r="H21" t="str">
            <v>ООО "Тамбов АгроСистема"</v>
          </cell>
          <cell r="L21" t="str">
            <v>Гербициды</v>
          </cell>
        </row>
        <row r="22">
          <cell r="E22" t="str">
            <v>Тула</v>
          </cell>
          <cell r="F22" t="str">
            <v>Натальино</v>
          </cell>
          <cell r="H22" t="str">
            <v>ООО "Тамбов ЗерноСистема"</v>
          </cell>
          <cell r="L22" t="str">
            <v>Гербициды</v>
          </cell>
        </row>
        <row r="23">
          <cell r="H23" t="str">
            <v>ООО "Тула Возрождение"</v>
          </cell>
          <cell r="L23" t="str">
            <v>Гербициды</v>
          </cell>
        </row>
        <row r="24">
          <cell r="H24" t="str">
            <v>ООО "Тула ЗерноСистема"</v>
          </cell>
          <cell r="L24" t="str">
            <v>Гербициды</v>
          </cell>
        </row>
        <row r="25">
          <cell r="H25" t="str">
            <v>ООО "Шацк Золотая Нива"</v>
          </cell>
          <cell r="L25" t="str">
            <v>Гербициды</v>
          </cell>
        </row>
        <row r="26">
          <cell r="H26" t="str">
            <v>Пенза АгроСистема</v>
          </cell>
          <cell r="L26" t="str">
            <v>Гербициды</v>
          </cell>
        </row>
        <row r="27">
          <cell r="H27" t="str">
            <v>Пенза АгроФинанс</v>
          </cell>
          <cell r="L27" t="str">
            <v>Гербициды</v>
          </cell>
        </row>
        <row r="28">
          <cell r="L28" t="str">
            <v>Гербициды</v>
          </cell>
        </row>
        <row r="29">
          <cell r="L29" t="str">
            <v>Гербициды</v>
          </cell>
        </row>
        <row r="30">
          <cell r="L30" t="str">
            <v>Гербициды</v>
          </cell>
        </row>
        <row r="31">
          <cell r="L31" t="str">
            <v>Гербициды</v>
          </cell>
        </row>
        <row r="32">
          <cell r="L32" t="str">
            <v>Гербициды</v>
          </cell>
        </row>
        <row r="33">
          <cell r="L33" t="str">
            <v>Гербициды</v>
          </cell>
        </row>
        <row r="34">
          <cell r="L34" t="str">
            <v>Гербициды</v>
          </cell>
        </row>
        <row r="35">
          <cell r="L35" t="str">
            <v>Гербициды</v>
          </cell>
        </row>
        <row r="36">
          <cell r="L36" t="str">
            <v>Гербициды</v>
          </cell>
        </row>
        <row r="37">
          <cell r="L37" t="str">
            <v>Гербициды</v>
          </cell>
        </row>
        <row r="38">
          <cell r="L38" t="str">
            <v>Гербициды</v>
          </cell>
        </row>
        <row r="39">
          <cell r="L39" t="str">
            <v>Гербициды</v>
          </cell>
        </row>
        <row r="40">
          <cell r="L40" t="str">
            <v>Гербициды</v>
          </cell>
        </row>
        <row r="41">
          <cell r="L41" t="str">
            <v>Гербициды</v>
          </cell>
        </row>
        <row r="42">
          <cell r="L42" t="str">
            <v>Гербициды</v>
          </cell>
        </row>
        <row r="43">
          <cell r="L43" t="str">
            <v>Гербициды</v>
          </cell>
        </row>
        <row r="44">
          <cell r="L44" t="str">
            <v>Гербициды</v>
          </cell>
        </row>
        <row r="45">
          <cell r="L45" t="str">
            <v>Гербициды</v>
          </cell>
        </row>
        <row r="46">
          <cell r="L46" t="str">
            <v>Гербициды</v>
          </cell>
        </row>
        <row r="47">
          <cell r="L47" t="str">
            <v>Гербициды</v>
          </cell>
        </row>
        <row r="48">
          <cell r="L48" t="str">
            <v>Гербициды</v>
          </cell>
        </row>
        <row r="49">
          <cell r="L49" t="str">
            <v>Гербициды</v>
          </cell>
        </row>
        <row r="50">
          <cell r="L50" t="str">
            <v>Гербициды</v>
          </cell>
        </row>
        <row r="51">
          <cell r="L51" t="str">
            <v>Гербициды</v>
          </cell>
        </row>
        <row r="52">
          <cell r="L52" t="str">
            <v>Гербициды</v>
          </cell>
        </row>
        <row r="53">
          <cell r="L53" t="str">
            <v>Гербициды</v>
          </cell>
        </row>
        <row r="54">
          <cell r="L54" t="str">
            <v>Гербициды</v>
          </cell>
        </row>
        <row r="55">
          <cell r="L55" t="str">
            <v>Гербициды</v>
          </cell>
        </row>
        <row r="56">
          <cell r="L56" t="str">
            <v>Гербициды</v>
          </cell>
        </row>
        <row r="57">
          <cell r="L57" t="str">
            <v>Гербициды</v>
          </cell>
        </row>
        <row r="58">
          <cell r="L58" t="str">
            <v>Гербициды</v>
          </cell>
        </row>
        <row r="59">
          <cell r="L59" t="str">
            <v>Гербициды</v>
          </cell>
        </row>
        <row r="60">
          <cell r="L60" t="str">
            <v>Гербициды</v>
          </cell>
        </row>
        <row r="61">
          <cell r="L61" t="str">
            <v>Гербициды</v>
          </cell>
        </row>
        <row r="62">
          <cell r="L62" t="str">
            <v>Гербициды</v>
          </cell>
        </row>
        <row r="63">
          <cell r="L63" t="str">
            <v>Гербициды</v>
          </cell>
        </row>
        <row r="64">
          <cell r="L64" t="str">
            <v>Гербициды</v>
          </cell>
        </row>
        <row r="65">
          <cell r="L65" t="str">
            <v>Гербициды</v>
          </cell>
        </row>
        <row r="66">
          <cell r="L66" t="str">
            <v>Гербициды</v>
          </cell>
        </row>
        <row r="67">
          <cell r="L67" t="str">
            <v>Гербициды</v>
          </cell>
        </row>
        <row r="68">
          <cell r="L68" t="str">
            <v>Гербициды</v>
          </cell>
        </row>
        <row r="69">
          <cell r="L69" t="str">
            <v>Гербициды</v>
          </cell>
        </row>
        <row r="70">
          <cell r="L70" t="str">
            <v>Гербициды</v>
          </cell>
        </row>
        <row r="71">
          <cell r="L71" t="str">
            <v>Гербициды</v>
          </cell>
        </row>
        <row r="72">
          <cell r="L72" t="str">
            <v>Гербициды</v>
          </cell>
        </row>
        <row r="73">
          <cell r="L73" t="str">
            <v>Гербициды</v>
          </cell>
        </row>
        <row r="74">
          <cell r="L74" t="str">
            <v>Гербициды</v>
          </cell>
        </row>
        <row r="75">
          <cell r="L75" t="str">
            <v>Гербициды</v>
          </cell>
        </row>
        <row r="76">
          <cell r="L76" t="str">
            <v>Гербициды</v>
          </cell>
        </row>
        <row r="77">
          <cell r="L77" t="str">
            <v>Гербициды</v>
          </cell>
        </row>
        <row r="78">
          <cell r="L78" t="str">
            <v>Гербициды</v>
          </cell>
        </row>
        <row r="79">
          <cell r="L79" t="str">
            <v>Гербициды</v>
          </cell>
        </row>
        <row r="80">
          <cell r="L80" t="str">
            <v>Гербициды</v>
          </cell>
        </row>
        <row r="81">
          <cell r="L81" t="str">
            <v>Гербициды</v>
          </cell>
        </row>
        <row r="82">
          <cell r="L82" t="str">
            <v>Гербициды</v>
          </cell>
        </row>
        <row r="83">
          <cell r="L83" t="str">
            <v>Гербициды</v>
          </cell>
        </row>
        <row r="84">
          <cell r="L84" t="str">
            <v>Гербициды</v>
          </cell>
        </row>
        <row r="85">
          <cell r="L85" t="str">
            <v>Гербициды</v>
          </cell>
        </row>
        <row r="86">
          <cell r="L86" t="str">
            <v>Гербициды</v>
          </cell>
        </row>
        <row r="87">
          <cell r="L87" t="str">
            <v>Гербициды</v>
          </cell>
        </row>
        <row r="88">
          <cell r="L88" t="str">
            <v>Гербициды</v>
          </cell>
        </row>
        <row r="89">
          <cell r="L89" t="str">
            <v>Гербициды</v>
          </cell>
        </row>
        <row r="90">
          <cell r="L90" t="str">
            <v>Гербициды</v>
          </cell>
        </row>
        <row r="91">
          <cell r="L91" t="str">
            <v>Гербициды</v>
          </cell>
        </row>
        <row r="92">
          <cell r="L92" t="str">
            <v>Гербициды</v>
          </cell>
        </row>
        <row r="93">
          <cell r="L93" t="str">
            <v>Гербициды</v>
          </cell>
        </row>
        <row r="94">
          <cell r="L94" t="str">
            <v>Гербициды</v>
          </cell>
        </row>
        <row r="95">
          <cell r="L95" t="str">
            <v>Гербициды</v>
          </cell>
        </row>
        <row r="96">
          <cell r="L96" t="str">
            <v>Гербициды</v>
          </cell>
        </row>
        <row r="97">
          <cell r="L97" t="str">
            <v>Гербициды</v>
          </cell>
        </row>
        <row r="98">
          <cell r="L98" t="str">
            <v>Гербициды</v>
          </cell>
        </row>
        <row r="99">
          <cell r="L99" t="str">
            <v>Гербициды</v>
          </cell>
        </row>
        <row r="100">
          <cell r="L100" t="str">
            <v>Гербициды</v>
          </cell>
        </row>
        <row r="101">
          <cell r="L101" t="str">
            <v>Гербициды</v>
          </cell>
        </row>
        <row r="102">
          <cell r="L102" t="str">
            <v>Гербициды</v>
          </cell>
        </row>
        <row r="103">
          <cell r="L103" t="str">
            <v>Другое</v>
          </cell>
        </row>
        <row r="104">
          <cell r="L104" t="str">
            <v>Другое</v>
          </cell>
        </row>
        <row r="105">
          <cell r="L105" t="str">
            <v>Другое</v>
          </cell>
        </row>
        <row r="106">
          <cell r="L106" t="str">
            <v>Другое</v>
          </cell>
        </row>
        <row r="107">
          <cell r="L107" t="str">
            <v>Другое</v>
          </cell>
        </row>
        <row r="108">
          <cell r="L108" t="str">
            <v>Другое</v>
          </cell>
        </row>
        <row r="109">
          <cell r="L109" t="str">
            <v>Другое</v>
          </cell>
        </row>
        <row r="110">
          <cell r="L110" t="str">
            <v>Другое</v>
          </cell>
        </row>
        <row r="111">
          <cell r="L111" t="str">
            <v>Другое</v>
          </cell>
        </row>
        <row r="112">
          <cell r="L112" t="str">
            <v>Другое</v>
          </cell>
        </row>
        <row r="113">
          <cell r="L113" t="str">
            <v>Другое</v>
          </cell>
        </row>
        <row r="114">
          <cell r="L114" t="str">
            <v>Другое</v>
          </cell>
        </row>
        <row r="115">
          <cell r="L115" t="str">
            <v>Другое</v>
          </cell>
        </row>
        <row r="116">
          <cell r="L116" t="str">
            <v>Инсектициды</v>
          </cell>
        </row>
        <row r="117">
          <cell r="L117" t="str">
            <v>Инсектициды</v>
          </cell>
        </row>
        <row r="118">
          <cell r="L118" t="str">
            <v>Инсектициды</v>
          </cell>
        </row>
        <row r="119">
          <cell r="L119" t="str">
            <v>Инсектициды</v>
          </cell>
        </row>
        <row r="120">
          <cell r="L120" t="str">
            <v>Инсектициды</v>
          </cell>
        </row>
        <row r="121">
          <cell r="L121" t="str">
            <v>Инсектициды</v>
          </cell>
        </row>
        <row r="122">
          <cell r="L122" t="str">
            <v>Инсектициды</v>
          </cell>
        </row>
        <row r="123">
          <cell r="L123" t="str">
            <v>Инсектициды</v>
          </cell>
        </row>
        <row r="124">
          <cell r="L124" t="str">
            <v>Инсектициды</v>
          </cell>
        </row>
        <row r="125">
          <cell r="L125" t="str">
            <v>Инсектициды</v>
          </cell>
        </row>
        <row r="126">
          <cell r="L126" t="str">
            <v>Инсектициды</v>
          </cell>
        </row>
        <row r="127">
          <cell r="L127" t="str">
            <v>Инсектициды</v>
          </cell>
        </row>
        <row r="128">
          <cell r="L128" t="str">
            <v>Инсектициды</v>
          </cell>
        </row>
        <row r="129">
          <cell r="L129" t="str">
            <v>Инсектициды</v>
          </cell>
        </row>
        <row r="130">
          <cell r="L130" t="str">
            <v>Инсектициды</v>
          </cell>
        </row>
        <row r="131">
          <cell r="L131" t="str">
            <v>Инсектициды</v>
          </cell>
        </row>
        <row r="132">
          <cell r="L132" t="str">
            <v>Инсектициды</v>
          </cell>
        </row>
        <row r="133">
          <cell r="L133" t="str">
            <v>Инсектициды</v>
          </cell>
        </row>
        <row r="134">
          <cell r="L134" t="str">
            <v>Инсектициды</v>
          </cell>
        </row>
        <row r="135">
          <cell r="L135" t="str">
            <v>Инсектициды</v>
          </cell>
        </row>
        <row r="136">
          <cell r="L136" t="str">
            <v>Инсектициды</v>
          </cell>
        </row>
        <row r="137">
          <cell r="L137" t="str">
            <v>Инсектициды</v>
          </cell>
        </row>
        <row r="138">
          <cell r="L138" t="str">
            <v>Инсектициды</v>
          </cell>
        </row>
        <row r="139">
          <cell r="L139" t="str">
            <v>Инсектициды</v>
          </cell>
        </row>
        <row r="140">
          <cell r="L140" t="str">
            <v>П/а вещества</v>
          </cell>
        </row>
        <row r="141">
          <cell r="L141" t="str">
            <v>П/а вещества</v>
          </cell>
        </row>
        <row r="142">
          <cell r="L142" t="str">
            <v>П/а вещества</v>
          </cell>
        </row>
        <row r="143">
          <cell r="L143" t="str">
            <v>П/а вещества</v>
          </cell>
        </row>
        <row r="144">
          <cell r="L144" t="str">
            <v>П/а вещества</v>
          </cell>
        </row>
        <row r="145">
          <cell r="L145" t="str">
            <v>П/а вещества</v>
          </cell>
        </row>
        <row r="146">
          <cell r="L146" t="str">
            <v>П/а вещества</v>
          </cell>
        </row>
        <row r="147">
          <cell r="L147" t="str">
            <v>Удобрения</v>
          </cell>
        </row>
        <row r="148">
          <cell r="L148" t="str">
            <v>Удобрения</v>
          </cell>
        </row>
        <row r="149">
          <cell r="L149" t="str">
            <v>Удобрения</v>
          </cell>
        </row>
        <row r="150">
          <cell r="L150" t="str">
            <v>Удобрения</v>
          </cell>
        </row>
        <row r="151">
          <cell r="L151" t="str">
            <v>Удобрения</v>
          </cell>
        </row>
        <row r="152">
          <cell r="L152" t="str">
            <v>Удобрения</v>
          </cell>
        </row>
        <row r="153">
          <cell r="L153" t="str">
            <v>Удобрения</v>
          </cell>
        </row>
        <row r="154">
          <cell r="L154" t="str">
            <v>Удобрения</v>
          </cell>
        </row>
        <row r="155">
          <cell r="L155" t="str">
            <v>Удобрения</v>
          </cell>
        </row>
        <row r="156">
          <cell r="L156" t="str">
            <v>Удобрения</v>
          </cell>
        </row>
        <row r="157">
          <cell r="L157" t="str">
            <v>Удобрения</v>
          </cell>
        </row>
        <row r="158">
          <cell r="L158" t="str">
            <v>Удобрения</v>
          </cell>
        </row>
        <row r="159">
          <cell r="L159" t="str">
            <v>Удобрения</v>
          </cell>
        </row>
        <row r="160">
          <cell r="L160" t="str">
            <v>Удобрения</v>
          </cell>
        </row>
        <row r="161">
          <cell r="L161" t="str">
            <v>Удобрения</v>
          </cell>
        </row>
        <row r="162">
          <cell r="L162" t="str">
            <v>Удобрения</v>
          </cell>
        </row>
        <row r="163">
          <cell r="L163" t="str">
            <v>Удобрения</v>
          </cell>
        </row>
        <row r="164">
          <cell r="L164" t="str">
            <v>Удобрения</v>
          </cell>
        </row>
        <row r="165">
          <cell r="L165" t="str">
            <v>Удобрения</v>
          </cell>
        </row>
        <row r="166">
          <cell r="L166" t="str">
            <v>Удобрения</v>
          </cell>
        </row>
        <row r="167">
          <cell r="L167" t="str">
            <v>Удобрения</v>
          </cell>
        </row>
        <row r="168">
          <cell r="L168" t="str">
            <v>Удобрения</v>
          </cell>
        </row>
        <row r="169">
          <cell r="L169" t="str">
            <v>Удобрения</v>
          </cell>
        </row>
        <row r="170">
          <cell r="L170" t="str">
            <v>Удобрения</v>
          </cell>
        </row>
        <row r="171">
          <cell r="L171" t="str">
            <v>Удобрения</v>
          </cell>
        </row>
        <row r="172">
          <cell r="L172" t="str">
            <v>Удобрения</v>
          </cell>
        </row>
        <row r="173">
          <cell r="L173" t="str">
            <v>Удобрения</v>
          </cell>
        </row>
        <row r="174">
          <cell r="L174" t="str">
            <v>Удобрения</v>
          </cell>
        </row>
        <row r="175">
          <cell r="L175" t="str">
            <v>Удобрения</v>
          </cell>
        </row>
        <row r="176">
          <cell r="L176" t="str">
            <v>Удобрения</v>
          </cell>
        </row>
        <row r="177">
          <cell r="L177" t="str">
            <v>Удобрения</v>
          </cell>
        </row>
        <row r="178">
          <cell r="L178" t="str">
            <v>Удобрения</v>
          </cell>
        </row>
        <row r="179">
          <cell r="L179" t="str">
            <v>Удобрения</v>
          </cell>
        </row>
        <row r="180">
          <cell r="L180" t="str">
            <v>Удобрения</v>
          </cell>
        </row>
        <row r="181">
          <cell r="L181" t="str">
            <v>Удобрения</v>
          </cell>
        </row>
        <row r="182">
          <cell r="L182" t="str">
            <v>Удобрения</v>
          </cell>
        </row>
        <row r="183">
          <cell r="L183" t="str">
            <v>Удобрения</v>
          </cell>
        </row>
        <row r="184">
          <cell r="L184" t="str">
            <v>Удобрения</v>
          </cell>
        </row>
        <row r="185">
          <cell r="L185" t="str">
            <v>Удобрения</v>
          </cell>
        </row>
        <row r="186">
          <cell r="L186" t="str">
            <v>Удобрения</v>
          </cell>
        </row>
        <row r="187">
          <cell r="L187" t="str">
            <v>Удобрения</v>
          </cell>
        </row>
        <row r="188">
          <cell r="L188" t="str">
            <v>Удобрения</v>
          </cell>
        </row>
        <row r="189">
          <cell r="L189" t="str">
            <v>Удобрения</v>
          </cell>
        </row>
        <row r="190">
          <cell r="L190" t="str">
            <v>Удобрения</v>
          </cell>
        </row>
        <row r="191">
          <cell r="L191" t="str">
            <v>Удобрения</v>
          </cell>
        </row>
        <row r="192">
          <cell r="L192" t="str">
            <v>Удобрения</v>
          </cell>
        </row>
        <row r="193">
          <cell r="L193" t="str">
            <v>Удобрения</v>
          </cell>
        </row>
        <row r="194">
          <cell r="L194" t="str">
            <v>Удобрения</v>
          </cell>
        </row>
        <row r="195">
          <cell r="L195" t="str">
            <v>Удобрения</v>
          </cell>
        </row>
        <row r="196">
          <cell r="L196" t="str">
            <v>Удобрения</v>
          </cell>
        </row>
        <row r="197">
          <cell r="L197" t="str">
            <v>Удобрения</v>
          </cell>
        </row>
        <row r="198">
          <cell r="L198" t="str">
            <v>Удобрения</v>
          </cell>
        </row>
        <row r="199">
          <cell r="L199" t="str">
            <v>Удобрения</v>
          </cell>
        </row>
        <row r="200">
          <cell r="L200" t="str">
            <v>Фунгициды</v>
          </cell>
        </row>
        <row r="201">
          <cell r="L201" t="str">
            <v>Фунгициды</v>
          </cell>
        </row>
        <row r="202">
          <cell r="L202" t="str">
            <v>Фунгициды</v>
          </cell>
        </row>
        <row r="203">
          <cell r="L203" t="str">
            <v>Фунгициды</v>
          </cell>
        </row>
        <row r="204">
          <cell r="L204" t="str">
            <v>Фунгициды</v>
          </cell>
        </row>
        <row r="205">
          <cell r="L205" t="str">
            <v>Фунгициды</v>
          </cell>
        </row>
        <row r="206">
          <cell r="L206" t="str">
            <v>Фунгициды</v>
          </cell>
        </row>
        <row r="207">
          <cell r="L207" t="str">
            <v>Фунгициды</v>
          </cell>
        </row>
        <row r="208">
          <cell r="L208" t="str">
            <v>Фунгициды</v>
          </cell>
        </row>
        <row r="209">
          <cell r="L209" t="str">
            <v>Фунгициды</v>
          </cell>
        </row>
        <row r="210">
          <cell r="L210" t="str">
            <v>Фунгициды</v>
          </cell>
        </row>
        <row r="211">
          <cell r="L211" t="str">
            <v>Фунгициды</v>
          </cell>
        </row>
        <row r="212">
          <cell r="L212" t="str">
            <v>Фунгициды</v>
          </cell>
        </row>
        <row r="213">
          <cell r="L213" t="str">
            <v>Фунгициды</v>
          </cell>
        </row>
        <row r="214">
          <cell r="L214" t="str">
            <v>Фунгициды</v>
          </cell>
        </row>
        <row r="215">
          <cell r="L215" t="str">
            <v>Фунгициды</v>
          </cell>
        </row>
        <row r="216">
          <cell r="L216" t="str">
            <v>Фунгициды</v>
          </cell>
        </row>
        <row r="217">
          <cell r="L217" t="str">
            <v>Фунгициды</v>
          </cell>
        </row>
        <row r="218">
          <cell r="L218" t="str">
            <v>Фунгициды</v>
          </cell>
        </row>
        <row r="219">
          <cell r="L219" t="str">
            <v>Фунгициды</v>
          </cell>
        </row>
        <row r="220">
          <cell r="L220" t="str">
            <v>Фунгициды</v>
          </cell>
        </row>
        <row r="221">
          <cell r="L221" t="str">
            <v>Фунгициды</v>
          </cell>
        </row>
        <row r="222">
          <cell r="L222" t="str">
            <v>Фунгициды</v>
          </cell>
        </row>
        <row r="223">
          <cell r="L223" t="str">
            <v>Фунгициды</v>
          </cell>
        </row>
        <row r="224">
          <cell r="L224" t="str">
            <v>Фунгициды</v>
          </cell>
        </row>
        <row r="225">
          <cell r="L225" t="str">
            <v>Фунгициды</v>
          </cell>
        </row>
        <row r="226">
          <cell r="L226" t="str">
            <v>Фунгициды</v>
          </cell>
        </row>
        <row r="227">
          <cell r="L227" t="str">
            <v>Фунгициды</v>
          </cell>
        </row>
        <row r="228">
          <cell r="L228" t="str">
            <v>Фунгициды</v>
          </cell>
        </row>
      </sheetData>
      <sheetData sheetId="3" refreshError="1"/>
    </sheetDataSet>
  </externalBook>
</externalLink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Лист1"/>
  <dimension ref="A1:D19"/>
  <sheetViews>
    <sheetView tabSelected="1" workbookViewId="0">
      <selection activeCell="B2" sqref="B2"/>
    </sheetView>
  </sheetViews>
  <sheetFormatPr defaultRowHeight="12" x14ac:dyDescent="0.2"/>
  <cols>
    <col min="1" max="1" width="20.140625" style="2" customWidth="1"/>
    <col min="2" max="2" width="37.28515625" style="2" customWidth="1"/>
    <col min="3" max="3" width="14.5703125" style="2" customWidth="1"/>
    <col min="4" max="4" width="11.42578125" style="2" customWidth="1"/>
    <col min="5" max="16384" width="9.140625" style="2"/>
  </cols>
  <sheetData>
    <row r="1" spans="1:4" s="3" customFormat="1" ht="14.25" customHeight="1" x14ac:dyDescent="0.2">
      <c r="A1" s="6"/>
      <c r="B1" s="7" t="s">
        <v>5</v>
      </c>
      <c r="C1" s="7" t="s">
        <v>0</v>
      </c>
      <c r="D1" s="7"/>
    </row>
    <row r="2" spans="1:4" x14ac:dyDescent="0.2">
      <c r="A2" s="5" t="s">
        <v>2</v>
      </c>
      <c r="B2" s="13" t="str">
        <f t="array" ref="B2">IFERROR(INDEX(Остаток!$C$4:$C$14,SMALL(IF(Остаток!$B$4:$B$14=$A2,ROW(Остаток!$C$4:$C$14)-3,""),COUNTIF($A$2:A2,A2))),"")</f>
        <v>Прима, СЭ 4х5л (Франция, с.г. 3 года)</v>
      </c>
      <c r="C2" s="13">
        <f t="array" ref="C2">IFERROR(INDEX(Остаток!$A$4:$A$14,SMALL(IF(Остаток!$B$4:$B$14=$A2,ROW(Остаток!$C$4:$C$14)-3,""),COUNTIF($A$2:A2,A2))),"")</f>
        <v>406</v>
      </c>
      <c r="D2" s="4"/>
    </row>
    <row r="3" spans="1:4" x14ac:dyDescent="0.2">
      <c r="A3" s="5" t="s">
        <v>1</v>
      </c>
      <c r="B3" s="13" t="str">
        <f t="array" ref="B3">IFERROR(INDEX(Остаток!$C$4:$C$14,SMALL(IF(Остаток!$B$4:$B$14=$A3,ROW(Остаток!$C$4:$C$14)-3,""),COUNTIF($A$2:A3,A3))),"")</f>
        <v>Абакус Ультра, СЭ 2 х 10л (Испания, с.г. 2 года)</v>
      </c>
      <c r="C3" s="13">
        <f t="array" ref="C3">IFERROR(INDEX(Остаток!$A$4:$A$14,SMALL(IF(Остаток!$B$4:$B$14=$A3,ROW(Остаток!$C$4:$C$14)-3,""),COUNTIF($A$2:A3,A3))),"")</f>
        <v>1</v>
      </c>
      <c r="D3" s="4"/>
    </row>
    <row r="4" spans="1:4" x14ac:dyDescent="0.2">
      <c r="A4" s="5" t="s">
        <v>1</v>
      </c>
      <c r="B4" s="13" t="str">
        <f t="array" ref="B4">IFERROR(INDEX(Остаток!$C$4:$C$14,SMALL(IF(Остаток!$B$4:$B$14=$A4,ROW(Остаток!$C$4:$C$14)-3,""),COUNTIF($A$2:A4,A4))),"")</f>
        <v>Абакус Ультра, СЭ 2 х 10л (Испания, с.г. 2 года)</v>
      </c>
      <c r="C4" s="13">
        <f t="array" ref="C4">IFERROR(INDEX(Остаток!$A$4:$A$14,SMALL(IF(Остаток!$B$4:$B$14=$A4,ROW(Остаток!$C$4:$C$14)-3,""),COUNTIF($A$2:A4,A4))),"")</f>
        <v>2</v>
      </c>
      <c r="D4" s="4"/>
    </row>
    <row r="5" spans="1:4" x14ac:dyDescent="0.2">
      <c r="A5" s="5" t="s">
        <v>2</v>
      </c>
      <c r="B5" s="13" t="str">
        <f t="array" ref="B5">IFERROR(INDEX(Остаток!$C$4:$C$14,SMALL(IF(Остаток!$B$4:$B$14=$A5,ROW(Остаток!$C$4:$C$14)-3,""),COUNTIF($A$2:A5,A5))),"")</f>
        <v>Прима, СЭ 4х5л (Франция, с.г. 3 года)</v>
      </c>
      <c r="C5" s="13">
        <f t="array" ref="C5">IFERROR(INDEX(Остаток!$A$4:$A$14,SMALL(IF(Остаток!$B$4:$B$14=$A5,ROW(Остаток!$C$4:$C$14)-3,""),COUNTIF($A$2:A5,A5))),"")</f>
        <v>407</v>
      </c>
      <c r="D5" s="4"/>
    </row>
    <row r="6" spans="1:4" x14ac:dyDescent="0.2">
      <c r="A6" s="5" t="s">
        <v>1</v>
      </c>
      <c r="B6" s="13" t="str">
        <f t="array" ref="B6">IFERROR(INDEX(Остаток!$C$4:$C$14,SMALL(IF(Остаток!$B$4:$B$14=$A6,ROW(Остаток!$C$4:$C$14)-3,""),COUNTIF($A$2:A6,A6))),"")</f>
        <v>Абакус Ультра, СЭ 2 х 10л (Испания, с.г. 2 года)</v>
      </c>
      <c r="C6" s="13">
        <f t="array" ref="C6">IFERROR(INDEX(Остаток!$A$4:$A$14,SMALL(IF(Остаток!$B$4:$B$14=$A6,ROW(Остаток!$C$4:$C$14)-3,""),COUNTIF($A$2:A6,A6))),"")</f>
        <v>3</v>
      </c>
      <c r="D6" s="4"/>
    </row>
    <row r="7" spans="1:4" x14ac:dyDescent="0.2">
      <c r="A7" s="5" t="s">
        <v>2</v>
      </c>
      <c r="B7" s="13" t="str">
        <f t="array" ref="B7">IFERROR(INDEX(Остаток!$C$4:$C$14,SMALL(IF(Остаток!$B$4:$B$14=$A7,ROW(Остаток!$C$4:$C$14)-3,""),COUNTIF($A$2:A7,A7))),"")</f>
        <v>Прима, СЭ 4х5л (Франция, с.г. 3 года)</v>
      </c>
      <c r="C7" s="13">
        <f t="array" ref="C7">IFERROR(INDEX(Остаток!$A$4:$A$14,SMALL(IF(Остаток!$B$4:$B$14=$A7,ROW(Остаток!$C$4:$C$14)-3,""),COUNTIF($A$2:A7,A7))),"")</f>
        <v>408</v>
      </c>
      <c r="D7" s="4"/>
    </row>
    <row r="8" spans="1:4" x14ac:dyDescent="0.2">
      <c r="A8" s="5" t="s">
        <v>2</v>
      </c>
      <c r="B8" s="13" t="str">
        <f t="array" ref="B8">IFERROR(INDEX(Остаток!$C$4:$C$14,SMALL(IF(Остаток!$B$4:$B$14=$A8,ROW(Остаток!$C$4:$C$14)-3,""),COUNTIF($A$2:A8,A8))),"")</f>
        <v>Прима, СЭ 4х5л (Франция, с.г. 3 года)</v>
      </c>
      <c r="C8" s="13">
        <f t="array" ref="C8">IFERROR(INDEX(Остаток!$A$4:$A$14,SMALL(IF(Остаток!$B$4:$B$14=$A8,ROW(Остаток!$C$4:$C$14)-3,""),COUNTIF($A$2:A8,A8))),"")</f>
        <v>409</v>
      </c>
      <c r="D8" s="4"/>
    </row>
    <row r="9" spans="1:4" x14ac:dyDescent="0.2">
      <c r="A9" s="5" t="s">
        <v>1</v>
      </c>
      <c r="B9" s="13" t="str">
        <f t="array" ref="B9">IFERROR(INDEX(Остаток!$C$4:$C$14,SMALL(IF(Остаток!$B$4:$B$14=$A9,ROW(Остаток!$C$4:$C$14)-3,""),COUNTIF($A$2:A9,A9))),"")</f>
        <v>Абакус Ультра, СЭ 2 х 10л (Испания, с.г. 2 года)</v>
      </c>
      <c r="C9" s="13">
        <f t="array" ref="C9">IFERROR(INDEX(Остаток!$A$4:$A$14,SMALL(IF(Остаток!$B$4:$B$14=$A9,ROW(Остаток!$C$4:$C$14)-3,""),COUNTIF($A$2:A9,A9))),"")</f>
        <v>4</v>
      </c>
      <c r="D9" s="4"/>
    </row>
    <row r="10" spans="1:4" x14ac:dyDescent="0.2">
      <c r="A10" s="5" t="s">
        <v>1</v>
      </c>
      <c r="B10" s="13" t="str">
        <f t="array" ref="B10">IFERROR(INDEX(Остаток!$C$4:$C$14,SMALL(IF(Остаток!$B$4:$B$14=$A10,ROW(Остаток!$C$4:$C$14)-3,""),COUNTIF($A$2:A10,A10))),"")</f>
        <v/>
      </c>
      <c r="C10" s="13" t="str">
        <f t="array" ref="C10">IFERROR(INDEX(Остаток!$A$4:$A$14,SMALL(IF(Остаток!$B$4:$B$14=$A10,ROW(Остаток!$C$4:$C$14)-3,""),COUNTIF($A$2:A10,A10))),"")</f>
        <v/>
      </c>
      <c r="D10" s="4"/>
    </row>
    <row r="11" spans="1:4" x14ac:dyDescent="0.2">
      <c r="A11" s="5" t="s">
        <v>2</v>
      </c>
      <c r="B11" s="13" t="str">
        <f t="array" ref="B11">IFERROR(INDEX(Остаток!$C$4:$C$14,SMALL(IF(Остаток!$B$4:$B$14=$A11,ROW(Остаток!$C$4:$C$14)-3,""),COUNTIF($A$2:A11,A11))),"")</f>
        <v>Прима, СЭ 4х5л (Франция, с.г. 3 года)</v>
      </c>
      <c r="C11" s="13">
        <f t="array" ref="C11">IFERROR(INDEX(Остаток!$A$4:$A$14,SMALL(IF(Остаток!$B$4:$B$14=$A11,ROW(Остаток!$C$4:$C$14)-3,""),COUNTIF($A$2:A11,A11))),"")</f>
        <v>410</v>
      </c>
      <c r="D11" s="4"/>
    </row>
    <row r="12" spans="1:4" x14ac:dyDescent="0.2">
      <c r="A12" s="5" t="s">
        <v>2</v>
      </c>
      <c r="B12" s="13" t="str">
        <f t="array" ref="B12">IFERROR(INDEX(Остаток!$C$4:$C$14,SMALL(IF(Остаток!$B$4:$B$14=$A12,ROW(Остаток!$C$4:$C$14)-3,""),COUNTIF($A$2:A12,A12))),"")</f>
        <v>Прима, СЭ 4х5л (Франция, с.г. 3 года)</v>
      </c>
      <c r="C12" s="13">
        <f t="array" ref="C12">IFERROR(INDEX(Остаток!$A$4:$A$14,SMALL(IF(Остаток!$B$4:$B$14=$A12,ROW(Остаток!$C$4:$C$14)-3,""),COUNTIF($A$2:A12,A12))),"")</f>
        <v>411</v>
      </c>
      <c r="D12" s="4"/>
    </row>
    <row r="13" spans="1:4" x14ac:dyDescent="0.2">
      <c r="A13" s="5" t="s">
        <v>2</v>
      </c>
      <c r="B13" s="13" t="str">
        <f t="array" ref="B13">IFERROR(INDEX(Остаток!$C$4:$C$14,SMALL(IF(Остаток!$B$4:$B$14=$A13,ROW(Остаток!$C$4:$C$14)-3,""),COUNTIF($A$2:A13,A13))),"")</f>
        <v>Прима, СЭ 4х5л (Франция, с.г. 3 года)</v>
      </c>
      <c r="C13" s="13">
        <f t="array" ref="C13">IFERROR(INDEX(Остаток!$A$4:$A$14,SMALL(IF(Остаток!$B$4:$B$14=$A13,ROW(Остаток!$C$4:$C$14)-3,""),COUNTIF($A$2:A13,A13))),"")</f>
        <v>412</v>
      </c>
      <c r="D13" s="4"/>
    </row>
    <row r="14" spans="1:4" x14ac:dyDescent="0.2">
      <c r="A14" s="4"/>
      <c r="B14" s="13" t="str">
        <f t="array" ref="B14">IFERROR(INDEX(Остаток!$C$4:$C$14,SMALL(IF(Остаток!$B$4:$B$14=$A14,ROW(Остаток!$C$4:$C$14)-3,""),COUNTIF($A$2:A14,A14))),"")</f>
        <v/>
      </c>
      <c r="C14" s="13" t="str">
        <f t="array" ref="C14">IFERROR(INDEX(Остаток!$A$4:$A$14,SMALL(IF(Остаток!$B$4:$B$14=$A14,ROW(Остаток!$C$4:$C$14)-3,""),COUNTIF($A$2:A14,A14))),"")</f>
        <v/>
      </c>
      <c r="D14" s="4"/>
    </row>
    <row r="15" spans="1:4" x14ac:dyDescent="0.2">
      <c r="A15" s="4"/>
      <c r="B15" s="13" t="str">
        <f t="array" ref="B15">IFERROR(INDEX(Остаток!$C$4:$C$14,SMALL(IF(Остаток!$B$4:$B$14=$A15,ROW(Остаток!$C$4:$C$14)-3,""),COUNTIF($A$2:A15,A15))),"")</f>
        <v/>
      </c>
      <c r="C15" s="13" t="str">
        <f t="array" ref="C15">IFERROR(INDEX(Остаток!$A$4:$A$14,SMALL(IF(Остаток!$B$4:$B$14=$A15,ROW(Остаток!$C$4:$C$14)-3,""),COUNTIF($A$2:A15,A15))),"")</f>
        <v/>
      </c>
      <c r="D15" s="4"/>
    </row>
    <row r="16" spans="1:4" x14ac:dyDescent="0.2">
      <c r="A16" s="4"/>
      <c r="B16" s="13" t="str">
        <f t="array" ref="B16">IFERROR(INDEX(Остаток!$C$4:$C$14,SMALL(IF(Остаток!$B$4:$B$14=$A16,ROW(Остаток!$C$4:$C$14)-3,""),COUNTIF($A$2:A16,A16))),"")</f>
        <v/>
      </c>
      <c r="C16" s="13" t="str">
        <f t="array" ref="C16">IFERROR(INDEX(Остаток!$A$4:$A$14,SMALL(IF(Остаток!$B$4:$B$14=$A16,ROW(Остаток!$C$4:$C$14)-3,""),COUNTIF($A$2:A16,A16))),"")</f>
        <v/>
      </c>
      <c r="D16" s="4"/>
    </row>
    <row r="17" spans="1:4" x14ac:dyDescent="0.2">
      <c r="A17" s="4"/>
      <c r="B17" s="13" t="str">
        <f t="array" ref="B17">IFERROR(INDEX(Остаток!$C$4:$C$14,SMALL(IF(Остаток!$B$4:$B$14=$A17,ROW(Остаток!$C$4:$C$14)-3,""),COUNTIF($A$2:A17,A17))),"")</f>
        <v/>
      </c>
      <c r="C17" s="13" t="str">
        <f t="array" ref="C17">IFERROR(INDEX(Остаток!$A$4:$A$14,SMALL(IF(Остаток!$B$4:$B$14=$A17,ROW(Остаток!$C$4:$C$14)-3,""),COUNTIF($A$2:A17,A17))),"")</f>
        <v/>
      </c>
      <c r="D17" s="4"/>
    </row>
    <row r="18" spans="1:4" x14ac:dyDescent="0.2">
      <c r="A18" s="4"/>
      <c r="B18" s="13" t="str">
        <f t="array" ref="B18">IFERROR(INDEX(Остаток!$C$4:$C$14,SMALL(IF(Остаток!$B$4:$B$14=$A18,ROW(Остаток!$C$4:$C$14)-3,""),COUNTIF($A$2:A18,A18))),"")</f>
        <v/>
      </c>
      <c r="C18" s="13" t="str">
        <f t="array" ref="C18">IFERROR(INDEX(Остаток!$A$4:$A$14,SMALL(IF(Остаток!$B$4:$B$14=$A18,ROW(Остаток!$C$4:$C$14)-3,""),COUNTIF($A$2:A18,A18))),"")</f>
        <v/>
      </c>
      <c r="D18" s="4"/>
    </row>
    <row r="19" spans="1:4" x14ac:dyDescent="0.2">
      <c r="A19" s="4"/>
      <c r="B19" s="13" t="str">
        <f t="array" ref="B19">IFERROR(INDEX(Остаток!$C$4:$C$14,SMALL(IF(Остаток!$B$4:$B$14=$A19,ROW(Остаток!$C$4:$C$14)-3,""),COUNTIF($A$2:A19,A19))),"")</f>
        <v/>
      </c>
      <c r="C19" s="13" t="str">
        <f t="array" ref="C19">IFERROR(INDEX(Остаток!$A$4:$A$14,SMALL(IF(Остаток!$B$4:$B$14=$A19,ROW(Остаток!$C$4:$C$14)-3,""),COUNTIF($A$2:A19,A19))),"")</f>
        <v/>
      </c>
      <c r="D19" s="4"/>
    </row>
  </sheetData>
  <conditionalFormatting sqref="A2:D2 A3 B3:C19 D2:D19 A5">
    <cfRule type="expression" dxfId="9" priority="15">
      <formula>$A2="Общий итог"</formula>
    </cfRule>
  </conditionalFormatting>
  <conditionalFormatting sqref="A6">
    <cfRule type="expression" dxfId="8" priority="13">
      <formula>$A6="Общий итог"</formula>
    </cfRule>
  </conditionalFormatting>
  <conditionalFormatting sqref="A14:A19">
    <cfRule type="expression" dxfId="7" priority="11">
      <formula>$A14="Общий итог"</formula>
    </cfRule>
  </conditionalFormatting>
  <conditionalFormatting sqref="A7:A8">
    <cfRule type="expression" dxfId="6" priority="10">
      <formula>$A7="Общий итог"</formula>
    </cfRule>
  </conditionalFormatting>
  <conditionalFormatting sqref="A9">
    <cfRule type="expression" dxfId="5" priority="9">
      <formula>$A9="Общий итог"</formula>
    </cfRule>
  </conditionalFormatting>
  <conditionalFormatting sqref="A11">
    <cfRule type="expression" dxfId="4" priority="8">
      <formula>$A11="Общий итог"</formula>
    </cfRule>
  </conditionalFormatting>
  <conditionalFormatting sqref="A10">
    <cfRule type="expression" dxfId="3" priority="4">
      <formula>$A10="Общий итог"</formula>
    </cfRule>
  </conditionalFormatting>
  <conditionalFormatting sqref="A12">
    <cfRule type="expression" dxfId="2" priority="3">
      <formula>$A12="Общий итог"</formula>
    </cfRule>
  </conditionalFormatting>
  <conditionalFormatting sqref="A13">
    <cfRule type="expression" dxfId="1" priority="2">
      <formula>$A13="Общий итог"</formula>
    </cfRule>
  </conditionalFormatting>
  <conditionalFormatting sqref="A4">
    <cfRule type="expression" dxfId="0" priority="1">
      <formula>$A4="Общий итог"</formula>
    </cfRule>
  </conditionalFormatting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Лист27"/>
  <dimension ref="A1:C14"/>
  <sheetViews>
    <sheetView zoomScale="90" zoomScaleNormal="90" workbookViewId="0">
      <selection activeCell="B7" sqref="B7"/>
    </sheetView>
  </sheetViews>
  <sheetFormatPr defaultRowHeight="11.25" x14ac:dyDescent="0.2"/>
  <cols>
    <col min="1" max="1" width="7" style="1" customWidth="1"/>
    <col min="2" max="2" width="11.140625" style="1" customWidth="1"/>
    <col min="3" max="3" width="20.85546875" style="1" customWidth="1"/>
    <col min="4" max="16384" width="9.140625" style="1"/>
  </cols>
  <sheetData>
    <row r="1" spans="1:3" x14ac:dyDescent="0.2">
      <c r="A1" s="8"/>
      <c r="B1" s="8"/>
      <c r="C1" s="8"/>
    </row>
    <row r="2" spans="1:3" x14ac:dyDescent="0.2">
      <c r="A2" s="9"/>
      <c r="B2" s="9"/>
      <c r="C2" s="8"/>
    </row>
    <row r="3" spans="1:3" ht="52.5" customHeight="1" x14ac:dyDescent="0.2">
      <c r="A3" s="10" t="s">
        <v>0</v>
      </c>
      <c r="B3" s="10"/>
      <c r="C3" s="10" t="s">
        <v>5</v>
      </c>
    </row>
    <row r="4" spans="1:3" ht="22.5" x14ac:dyDescent="0.2">
      <c r="A4" s="11">
        <v>1</v>
      </c>
      <c r="B4" s="11" t="s">
        <v>1</v>
      </c>
      <c r="C4" s="12" t="s">
        <v>3</v>
      </c>
    </row>
    <row r="5" spans="1:3" ht="22.5" x14ac:dyDescent="0.2">
      <c r="A5" s="11">
        <v>2</v>
      </c>
      <c r="B5" s="11" t="s">
        <v>1</v>
      </c>
      <c r="C5" s="12" t="s">
        <v>3</v>
      </c>
    </row>
    <row r="6" spans="1:3" ht="22.5" x14ac:dyDescent="0.2">
      <c r="A6" s="11">
        <v>3</v>
      </c>
      <c r="B6" s="11" t="s">
        <v>1</v>
      </c>
      <c r="C6" s="12" t="s">
        <v>3</v>
      </c>
    </row>
    <row r="7" spans="1:3" ht="22.5" x14ac:dyDescent="0.2">
      <c r="A7" s="11">
        <v>4</v>
      </c>
      <c r="B7" s="11" t="s">
        <v>1</v>
      </c>
      <c r="C7" s="12" t="s">
        <v>3</v>
      </c>
    </row>
    <row r="8" spans="1:3" ht="22.5" x14ac:dyDescent="0.2">
      <c r="A8" s="11">
        <v>406</v>
      </c>
      <c r="B8" s="11" t="s">
        <v>2</v>
      </c>
      <c r="C8" s="12" t="s">
        <v>4</v>
      </c>
    </row>
    <row r="9" spans="1:3" ht="22.5" x14ac:dyDescent="0.2">
      <c r="A9" s="11">
        <v>407</v>
      </c>
      <c r="B9" s="11" t="s">
        <v>2</v>
      </c>
      <c r="C9" s="12" t="s">
        <v>4</v>
      </c>
    </row>
    <row r="10" spans="1:3" ht="22.5" x14ac:dyDescent="0.2">
      <c r="A10" s="11">
        <v>408</v>
      </c>
      <c r="B10" s="11" t="s">
        <v>2</v>
      </c>
      <c r="C10" s="12" t="s">
        <v>4</v>
      </c>
    </row>
    <row r="11" spans="1:3" ht="22.5" x14ac:dyDescent="0.2">
      <c r="A11" s="11">
        <v>409</v>
      </c>
      <c r="B11" s="11" t="s">
        <v>2</v>
      </c>
      <c r="C11" s="12" t="s">
        <v>4</v>
      </c>
    </row>
    <row r="12" spans="1:3" ht="22.5" x14ac:dyDescent="0.2">
      <c r="A12" s="11">
        <v>410</v>
      </c>
      <c r="B12" s="11" t="s">
        <v>2</v>
      </c>
      <c r="C12" s="12" t="s">
        <v>4</v>
      </c>
    </row>
    <row r="13" spans="1:3" ht="22.5" x14ac:dyDescent="0.2">
      <c r="A13" s="11">
        <v>411</v>
      </c>
      <c r="B13" s="11" t="s">
        <v>2</v>
      </c>
      <c r="C13" s="12" t="s">
        <v>4</v>
      </c>
    </row>
    <row r="14" spans="1:3" ht="22.5" x14ac:dyDescent="0.2">
      <c r="A14" s="11">
        <v>412</v>
      </c>
      <c r="B14" s="11" t="s">
        <v>2</v>
      </c>
      <c r="C14" s="12" t="s">
        <v>4</v>
      </c>
    </row>
  </sheetData>
  <autoFilter ref="A3:C14"/>
  <pageMargins left="0.7" right="0.7" top="0.75" bottom="0.75" header="0.3" footer="0.3"/>
  <pageSetup paperSize="9" orientation="portrait" verticalDpi="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2</vt:i4>
      </vt:variant>
    </vt:vector>
  </HeadingPairs>
  <TitlesOfParts>
    <vt:vector size="2" baseType="lpstr">
      <vt:lpstr>1</vt:lpstr>
      <vt:lpstr>Остаток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Maria Piskureva</dc:creator>
  <cp:lastModifiedBy>Морозова Марина</cp:lastModifiedBy>
  <cp:lastPrinted>2016-10-27T13:48:12Z</cp:lastPrinted>
  <dcterms:created xsi:type="dcterms:W3CDTF">2015-12-25T08:45:26Z</dcterms:created>
  <dcterms:modified xsi:type="dcterms:W3CDTF">2017-01-16T14:00:03Z</dcterms:modified>
</cp:coreProperties>
</file>