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330" activeTab="0"/>
  </bookViews>
  <sheets>
    <sheet name="Лист1" sheetId="1" r:id="rId1"/>
  </sheets>
  <externalReferences>
    <externalReference r:id="rId4"/>
  </externalReferences>
  <definedNames>
    <definedName name="_xlfn.COUNTIFS" hidden="1">#NAME?</definedName>
    <definedName name="_xlnm._FilterDatabase" localSheetId="0" hidden="1">'Лист1'!$B$1:$K$18</definedName>
    <definedName name="пол">'[1]данные'!$B$3:$B$4</definedName>
  </definedNames>
  <calcPr fullCalcOnLoad="1"/>
</workbook>
</file>

<file path=xl/sharedStrings.xml><?xml version="1.0" encoding="utf-8"?>
<sst xmlns="http://schemas.openxmlformats.org/spreadsheetml/2006/main" count="60" uniqueCount="23">
  <si>
    <t>пол</t>
  </si>
  <si>
    <t>возраст</t>
  </si>
  <si>
    <t>дата</t>
  </si>
  <si>
    <t>отдел</t>
  </si>
  <si>
    <t>женский</t>
  </si>
  <si>
    <t>отдел 4</t>
  </si>
  <si>
    <t>отдел 5</t>
  </si>
  <si>
    <t>местоположение</t>
  </si>
  <si>
    <t>всего</t>
  </si>
  <si>
    <t>иные тер</t>
  </si>
  <si>
    <t>г.</t>
  </si>
  <si>
    <t>г. Москва</t>
  </si>
  <si>
    <t>г. Краснодар</t>
  </si>
  <si>
    <t>с. Мирное</t>
  </si>
  <si>
    <t>с. Красное</t>
  </si>
  <si>
    <t>д. Беднякова</t>
  </si>
  <si>
    <t>д. Белое</t>
  </si>
  <si>
    <t>п. Липа</t>
  </si>
  <si>
    <t>отд. 1 снабж.</t>
  </si>
  <si>
    <t>отд. 2 снабж.</t>
  </si>
  <si>
    <t>отд. 3 снабж.</t>
  </si>
  <si>
    <t>сколько мужчин и женщин вместе взятых обратились в отделы снабжения (отд. 1,2, 3 снабж.) в  городах за январь</t>
  </si>
  <si>
    <t>мужской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</si>
</sst>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mmm/yyyy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name val="Calibri"/>
      <family val="2"/>
    </font>
    <font>
      <sz val="10"/>
      <name val="Calibri"/>
      <family val="2"/>
    </font>
    <font>
      <sz val="9"/>
      <name val="Calibri"/>
      <family val="2"/>
    </font>
    <font>
      <sz val="9.5"/>
      <name val="Calibri"/>
      <family val="2"/>
    </font>
    <font>
      <b/>
      <sz val="11"/>
      <color indexed="12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00F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18" fillId="33" borderId="10" xfId="0" applyFont="1" applyFill="1" applyBorder="1" applyAlignment="1" applyProtection="1">
      <alignment horizontal="center" vertical="center" wrapText="1"/>
      <protection hidden="1" locked="0"/>
    </xf>
    <xf numFmtId="14" fontId="19" fillId="33" borderId="10" xfId="0" applyNumberFormat="1" applyFont="1" applyFill="1" applyBorder="1" applyAlignment="1" applyProtection="1">
      <alignment horizontal="center" vertical="center" wrapText="1"/>
      <protection hidden="1" locked="0"/>
    </xf>
    <xf numFmtId="14" fontId="19" fillId="11" borderId="10" xfId="0" applyNumberFormat="1" applyFont="1" applyFill="1" applyBorder="1" applyAlignment="1" applyProtection="1">
      <alignment horizontal="center" vertical="center" wrapText="1"/>
      <protection hidden="1" locked="0"/>
    </xf>
    <xf numFmtId="0" fontId="20" fillId="33" borderId="10" xfId="0" applyFont="1" applyFill="1" applyBorder="1" applyAlignment="1" applyProtection="1">
      <alignment horizontal="center" vertical="center" wrapText="1"/>
      <protection hidden="1" locked="0"/>
    </xf>
    <xf numFmtId="0" fontId="19" fillId="33" borderId="10" xfId="0" applyFont="1" applyFill="1" applyBorder="1" applyAlignment="1" applyProtection="1">
      <alignment horizontal="center" vertical="center" wrapText="1"/>
      <protection hidden="1" locked="0"/>
    </xf>
    <xf numFmtId="0" fontId="19" fillId="33" borderId="10" xfId="0" applyNumberFormat="1" applyFont="1" applyFill="1" applyBorder="1" applyAlignment="1" applyProtection="1">
      <alignment horizontal="center" vertical="center" wrapText="1"/>
      <protection hidden="1" locked="0"/>
    </xf>
    <xf numFmtId="0" fontId="20" fillId="11" borderId="10" xfId="0" applyFont="1" applyFill="1" applyBorder="1" applyAlignment="1" applyProtection="1">
      <alignment horizontal="center" vertical="center" wrapText="1"/>
      <protection hidden="1" locked="0"/>
    </xf>
    <xf numFmtId="0" fontId="21" fillId="11" borderId="10" xfId="0" applyFont="1" applyFill="1" applyBorder="1" applyAlignment="1" applyProtection="1">
      <alignment horizontal="center" vertical="center" wrapText="1"/>
      <protection hidden="1" locked="0"/>
    </xf>
    <xf numFmtId="14" fontId="0" fillId="0" borderId="0" xfId="0" applyNumberFormat="1" applyAlignment="1">
      <alignment/>
    </xf>
    <xf numFmtId="0" fontId="0" fillId="0" borderId="0" xfId="0" applyAlignment="1">
      <alignment wrapText="1"/>
    </xf>
    <xf numFmtId="14" fontId="40" fillId="34" borderId="0" xfId="0" applyNumberFormat="1" applyFont="1" applyFill="1" applyAlignment="1">
      <alignment horizontal="center" vertical="center"/>
    </xf>
    <xf numFmtId="0" fontId="40" fillId="34" borderId="0" xfId="0" applyFont="1" applyFill="1" applyAlignment="1">
      <alignment horizontal="center" vertical="center"/>
    </xf>
    <xf numFmtId="0" fontId="40" fillId="34" borderId="0" xfId="0" applyFont="1" applyFill="1" applyAlignment="1">
      <alignment/>
    </xf>
    <xf numFmtId="0" fontId="0" fillId="34" borderId="0" xfId="0" applyFill="1" applyAlignment="1">
      <alignment/>
    </xf>
    <xf numFmtId="14" fontId="0" fillId="35" borderId="0" xfId="0" applyNumberFormat="1" applyFill="1" applyAlignment="1">
      <alignment/>
    </xf>
    <xf numFmtId="0" fontId="0" fillId="35" borderId="0" xfId="0" applyFill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">
    <dxf>
      <font>
        <color theme="0"/>
      </font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&#1044;&#1085;&#1077;&#1074;&#1085;&#1080;&#1082;%20&#1085;&#1072;%202017%20&#1075;&#1086;&#1076;%20&#1086;&#1073;&#1097;&#1080;&#1081;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7 г."/>
      <sheetName val="данные"/>
    </sheetNames>
    <sheetDataSet>
      <sheetData sheetId="1">
        <row r="3">
          <cell r="B3" t="str">
            <v>ж</v>
          </cell>
        </row>
        <row r="4">
          <cell r="B4" t="str">
            <v>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1"/>
  <sheetViews>
    <sheetView tabSelected="1" zoomScalePageLayoutView="0" workbookViewId="0" topLeftCell="B1">
      <selection activeCell="T11" sqref="T11"/>
    </sheetView>
  </sheetViews>
  <sheetFormatPr defaultColWidth="9.140625" defaultRowHeight="15"/>
  <cols>
    <col min="1" max="1" width="0" style="0" hidden="1" customWidth="1"/>
    <col min="2" max="2" width="10.140625" style="0" bestFit="1" customWidth="1"/>
    <col min="3" max="3" width="18.28125" style="0" hidden="1" customWidth="1"/>
    <col min="6" max="9" width="0" style="0" hidden="1" customWidth="1"/>
    <col min="10" max="10" width="26.421875" style="0" customWidth="1"/>
    <col min="11" max="11" width="19.421875" style="0" bestFit="1" customWidth="1"/>
    <col min="12" max="19" width="0" style="0" hidden="1" customWidth="1"/>
    <col min="20" max="20" width="57.57421875" style="0" customWidth="1"/>
    <col min="21" max="21" width="9.00390625" style="0" bestFit="1" customWidth="1"/>
    <col min="22" max="22" width="7.8515625" style="0" bestFit="1" customWidth="1"/>
    <col min="23" max="23" width="17.28125" style="0" bestFit="1" customWidth="1"/>
    <col min="24" max="24" width="10.8515625" style="0" customWidth="1"/>
    <col min="25" max="25" width="10.140625" style="0" bestFit="1" customWidth="1"/>
  </cols>
  <sheetData>
    <row r="1" spans="1:28" ht="45.75" customHeight="1">
      <c r="A1" s="1"/>
      <c r="B1" s="3" t="s">
        <v>2</v>
      </c>
      <c r="C1" s="2"/>
      <c r="D1" s="3" t="s">
        <v>0</v>
      </c>
      <c r="E1" s="3" t="s">
        <v>1</v>
      </c>
      <c r="F1" s="2"/>
      <c r="G1" s="2"/>
      <c r="H1" s="4"/>
      <c r="I1" s="4"/>
      <c r="J1" s="7" t="s">
        <v>3</v>
      </c>
      <c r="K1" s="8" t="s">
        <v>7</v>
      </c>
      <c r="L1" s="5"/>
      <c r="M1" s="6"/>
      <c r="N1" s="5"/>
      <c r="O1" s="5"/>
      <c r="P1" s="5"/>
      <c r="Q1" s="5"/>
      <c r="X1" s="11">
        <v>42522</v>
      </c>
      <c r="Y1" s="11">
        <v>42643</v>
      </c>
      <c r="Z1" s="12" t="s">
        <v>10</v>
      </c>
      <c r="AA1" s="12" t="s">
        <v>9</v>
      </c>
      <c r="AB1" s="12" t="s">
        <v>8</v>
      </c>
    </row>
    <row r="2" spans="2:28" ht="15">
      <c r="B2" s="15">
        <v>42393</v>
      </c>
      <c r="D2" s="16" t="s">
        <v>22</v>
      </c>
      <c r="E2" s="16">
        <v>21</v>
      </c>
      <c r="J2" s="16" t="s">
        <v>18</v>
      </c>
      <c r="K2" s="16" t="s">
        <v>11</v>
      </c>
      <c r="X2" s="13"/>
      <c r="Y2" s="14"/>
      <c r="Z2" s="14"/>
      <c r="AA2" s="14"/>
      <c r="AB2" s="14"/>
    </row>
    <row r="3" spans="2:28" ht="15">
      <c r="B3" s="15">
        <v>42394</v>
      </c>
      <c r="D3" s="16" t="s">
        <v>4</v>
      </c>
      <c r="E3" s="16">
        <v>14</v>
      </c>
      <c r="J3" s="16" t="s">
        <v>18</v>
      </c>
      <c r="K3" s="16" t="s">
        <v>12</v>
      </c>
      <c r="X3" s="13"/>
      <c r="Y3" s="14"/>
      <c r="Z3" s="14"/>
      <c r="AA3" s="14"/>
      <c r="AB3" s="14"/>
    </row>
    <row r="4" spans="2:11" ht="15">
      <c r="B4" s="9">
        <v>42395</v>
      </c>
      <c r="D4" s="16" t="s">
        <v>22</v>
      </c>
      <c r="E4">
        <v>69</v>
      </c>
      <c r="J4" t="s">
        <v>19</v>
      </c>
      <c r="K4" t="s">
        <v>13</v>
      </c>
    </row>
    <row r="5" spans="2:11" ht="15">
      <c r="B5" s="9">
        <v>42396</v>
      </c>
      <c r="D5" s="16" t="s">
        <v>22</v>
      </c>
      <c r="E5">
        <v>72</v>
      </c>
      <c r="J5" t="s">
        <v>20</v>
      </c>
      <c r="K5" t="s">
        <v>17</v>
      </c>
    </row>
    <row r="6" spans="2:11" ht="15">
      <c r="B6" s="15">
        <v>42397</v>
      </c>
      <c r="D6" s="16" t="s">
        <v>22</v>
      </c>
      <c r="E6" s="16">
        <v>32</v>
      </c>
      <c r="J6" s="16" t="s">
        <v>19</v>
      </c>
      <c r="K6" s="16" t="s">
        <v>12</v>
      </c>
    </row>
    <row r="7" spans="2:11" ht="15">
      <c r="B7" s="9">
        <v>42398</v>
      </c>
      <c r="D7" s="16" t="s">
        <v>22</v>
      </c>
      <c r="E7">
        <v>30</v>
      </c>
      <c r="J7" t="s">
        <v>20</v>
      </c>
      <c r="K7" t="s">
        <v>15</v>
      </c>
    </row>
    <row r="8" spans="2:20" ht="15">
      <c r="B8" s="9">
        <v>42399</v>
      </c>
      <c r="D8" t="s">
        <v>4</v>
      </c>
      <c r="E8">
        <v>64</v>
      </c>
      <c r="J8" t="s">
        <v>18</v>
      </c>
      <c r="K8" t="s">
        <v>14</v>
      </c>
      <c r="T8" t="s">
        <v>21</v>
      </c>
    </row>
    <row r="9" spans="2:11" ht="15">
      <c r="B9" s="9">
        <v>42400</v>
      </c>
      <c r="D9" t="s">
        <v>4</v>
      </c>
      <c r="E9">
        <v>16</v>
      </c>
      <c r="J9" t="s">
        <v>19</v>
      </c>
      <c r="K9" t="s">
        <v>16</v>
      </c>
    </row>
    <row r="10" spans="2:11" ht="15">
      <c r="B10" s="9">
        <v>42401</v>
      </c>
      <c r="D10" t="s">
        <v>4</v>
      </c>
      <c r="E10">
        <v>12</v>
      </c>
      <c r="J10" t="s">
        <v>18</v>
      </c>
      <c r="K10" t="s">
        <v>11</v>
      </c>
    </row>
    <row r="11" spans="2:20" ht="15">
      <c r="B11" s="9">
        <v>42402</v>
      </c>
      <c r="D11" s="16" t="s">
        <v>22</v>
      </c>
      <c r="E11">
        <v>84</v>
      </c>
      <c r="J11" t="s">
        <v>6</v>
      </c>
      <c r="K11" t="s">
        <v>12</v>
      </c>
      <c r="T11">
        <f>SUMPRODUCT((B2:B18&gt;=--"01.01.2016")*(B2:B18&lt;=--"31.01.2016")*((D2:D18="мужской")+(D2:D18="женский"))*(LEFT(K2:K18,2)="г.")*((J$2:J$18="отд. 1 снабж.")+(J$2:J$18="отд. 2 снабж.")+(J$2:J$18="отд. 3 снабж.")))</f>
        <v>3</v>
      </c>
    </row>
    <row r="12" spans="2:11" ht="15">
      <c r="B12" s="9">
        <v>42403</v>
      </c>
      <c r="D12" s="16" t="s">
        <v>22</v>
      </c>
      <c r="E12">
        <v>62</v>
      </c>
      <c r="J12" t="s">
        <v>19</v>
      </c>
      <c r="K12" t="s">
        <v>13</v>
      </c>
    </row>
    <row r="13" spans="2:11" ht="15">
      <c r="B13" s="9">
        <v>42404</v>
      </c>
      <c r="D13" t="s">
        <v>4</v>
      </c>
      <c r="E13">
        <v>18</v>
      </c>
      <c r="J13" t="s">
        <v>18</v>
      </c>
      <c r="K13" t="s">
        <v>17</v>
      </c>
    </row>
    <row r="14" spans="2:11" ht="15">
      <c r="B14" s="9">
        <v>42405</v>
      </c>
      <c r="D14" s="16" t="s">
        <v>22</v>
      </c>
      <c r="E14">
        <v>25</v>
      </c>
      <c r="J14" t="s">
        <v>20</v>
      </c>
      <c r="K14" t="s">
        <v>12</v>
      </c>
    </row>
    <row r="15" spans="2:11" ht="15">
      <c r="B15" s="9">
        <v>42406</v>
      </c>
      <c r="D15" s="16" t="s">
        <v>22</v>
      </c>
      <c r="E15">
        <v>31</v>
      </c>
      <c r="J15" t="s">
        <v>19</v>
      </c>
      <c r="K15" t="s">
        <v>15</v>
      </c>
    </row>
    <row r="16" spans="2:11" ht="15">
      <c r="B16" s="9">
        <v>42407</v>
      </c>
      <c r="D16" t="s">
        <v>4</v>
      </c>
      <c r="E16">
        <v>26</v>
      </c>
      <c r="J16" t="s">
        <v>18</v>
      </c>
      <c r="K16" t="s">
        <v>14</v>
      </c>
    </row>
    <row r="17" spans="2:11" ht="15">
      <c r="B17" s="9">
        <v>42408</v>
      </c>
      <c r="D17" t="s">
        <v>4</v>
      </c>
      <c r="E17">
        <v>85</v>
      </c>
      <c r="J17" t="s">
        <v>5</v>
      </c>
      <c r="K17" t="s">
        <v>12</v>
      </c>
    </row>
    <row r="18" spans="2:11" ht="15">
      <c r="B18" s="9">
        <v>42409</v>
      </c>
      <c r="D18" s="16" t="s">
        <v>22</v>
      </c>
      <c r="E18">
        <v>61</v>
      </c>
      <c r="J18" t="s">
        <v>19</v>
      </c>
      <c r="K18" t="s">
        <v>11</v>
      </c>
    </row>
    <row r="19" ht="15">
      <c r="T19" s="10"/>
    </row>
    <row r="20" ht="15">
      <c r="T20" s="10"/>
    </row>
    <row r="21" ht="15">
      <c r="T21" s="10"/>
    </row>
  </sheetData>
  <sheetProtection/>
  <autoFilter ref="B1:K18"/>
  <conditionalFormatting sqref="H1:I1">
    <cfRule type="expression" priority="1" dxfId="1" stopIfTrue="1">
      <formula>LEFT(H1,1)="0"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2017-01-20T11:08:43Z</dcterms:modified>
  <cp:category/>
  <cp:version/>
  <cp:contentType/>
  <cp:contentStatus/>
</cp:coreProperties>
</file>