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95" yWindow="525" windowWidth="26340" windowHeight="12060" tabRatio="659"/>
  </bookViews>
  <sheets>
    <sheet name="Переданные данные" sheetId="1" r:id="rId1"/>
    <sheet name="Проверка передачи" sheetId="14" r:id="rId2"/>
  </sheets>
  <definedNames>
    <definedName name="_xlnm._FilterDatabase" localSheetId="0" hidden="1">'Переданные данные'!$A$3:$N$12</definedName>
    <definedName name="Z_160BF4D6_14A0_47CF_8843_93640F625196_.wvu.Cols" localSheetId="0" hidden="1">'Переданные данные'!$N:$N</definedName>
    <definedName name="Z_160BF4D6_14A0_47CF_8843_93640F625196_.wvu.FilterData" localSheetId="0" hidden="1">'Переданные данные'!$A$3:$N$3</definedName>
  </definedNames>
  <calcPr calcId="145621"/>
  <customWorkbookViews>
    <customWorkbookView name="Кислякова Анна Игоревна - Личное представление" guid="{160BF4D6-14A0-47CF-8843-93640F625196}" autoUpdate="1" mergeInterval="5" personalView="1" maximized="1" windowWidth="1886" windowHeight="562" activeSheetId="4"/>
  </customWorkbookViews>
</workbook>
</file>

<file path=xl/calcChain.xml><?xml version="1.0" encoding="utf-8"?>
<calcChain xmlns="http://schemas.openxmlformats.org/spreadsheetml/2006/main">
  <c r="C3" i="14" l="1"/>
  <c r="C4" i="14"/>
  <c r="C5" i="14"/>
  <c r="C6" i="14"/>
  <c r="C7" i="14"/>
  <c r="C8" i="14"/>
  <c r="C9" i="14"/>
  <c r="C2" i="14"/>
  <c r="B5" i="1" l="1"/>
  <c r="N5" i="1" s="1"/>
  <c r="B6" i="1"/>
  <c r="N6" i="1" s="1"/>
  <c r="B7" i="1"/>
  <c r="N7" i="1" s="1"/>
  <c r="B8" i="1"/>
  <c r="N8" i="1" s="1"/>
  <c r="B9" i="1"/>
  <c r="N9" i="1" s="1"/>
  <c r="B10" i="1"/>
  <c r="N10" i="1" s="1"/>
  <c r="B11" i="1"/>
  <c r="N11" i="1" s="1"/>
  <c r="B12" i="1"/>
  <c r="N12" i="1" s="1"/>
  <c r="B4" i="1"/>
  <c r="D7" i="14" s="1"/>
  <c r="K8" i="14" l="1"/>
  <c r="J6" i="14"/>
  <c r="E8" i="14"/>
  <c r="E7" i="14"/>
  <c r="K6" i="14"/>
  <c r="F2" i="14"/>
  <c r="F7" i="14"/>
  <c r="G7" i="14"/>
  <c r="G2" i="14"/>
  <c r="E9" i="14"/>
  <c r="F6" i="14"/>
  <c r="H5" i="14"/>
  <c r="H7" i="14"/>
  <c r="N4" i="1"/>
  <c r="H6" i="14"/>
  <c r="F9" i="14"/>
  <c r="D3" i="14"/>
  <c r="D4" i="14"/>
  <c r="D6" i="14"/>
  <c r="D8" i="14"/>
  <c r="D9" i="14"/>
  <c r="D5" i="14"/>
  <c r="H2" i="14"/>
  <c r="F5" i="14"/>
  <c r="E4" i="14"/>
  <c r="G5" i="14"/>
  <c r="I7" i="14"/>
  <c r="I2" i="14"/>
  <c r="I8" i="14"/>
  <c r="F4" i="14"/>
  <c r="H3" i="14"/>
  <c r="G4" i="14"/>
  <c r="E5" i="14"/>
  <c r="J7" i="14"/>
  <c r="J2" i="14"/>
  <c r="G8" i="14"/>
  <c r="H9" i="14"/>
  <c r="G3" i="14"/>
  <c r="J4" i="14"/>
  <c r="J5" i="14"/>
  <c r="K7" i="14"/>
  <c r="K9" i="14"/>
  <c r="K3" i="14"/>
  <c r="K2" i="14"/>
  <c r="H8" i="14"/>
  <c r="G9" i="14"/>
  <c r="I3" i="14"/>
  <c r="H4" i="14"/>
  <c r="I5" i="14"/>
  <c r="E3" i="14"/>
  <c r="D2" i="14"/>
  <c r="F8" i="14"/>
  <c r="I9" i="14"/>
  <c r="F3" i="14"/>
  <c r="I4" i="14"/>
  <c r="K5" i="14"/>
  <c r="E6" i="14"/>
  <c r="I6" i="14"/>
  <c r="J8" i="14"/>
  <c r="J9" i="14"/>
  <c r="J3" i="14"/>
  <c r="K4" i="14"/>
  <c r="G6" i="14"/>
  <c r="E2" i="14"/>
</calcChain>
</file>

<file path=xl/sharedStrings.xml><?xml version="1.0" encoding="utf-8"?>
<sst xmlns="http://schemas.openxmlformats.org/spreadsheetml/2006/main" count="95" uniqueCount="35">
  <si>
    <t>Обозначение КД</t>
  </si>
  <si>
    <t>Ревизия</t>
  </si>
  <si>
    <t>Статус</t>
  </si>
  <si>
    <t>Наименование КД</t>
  </si>
  <si>
    <t>Дата передачи</t>
  </si>
  <si>
    <t>Утверждён</t>
  </si>
  <si>
    <t>Передан внешним абонентам</t>
  </si>
  <si>
    <t xml:space="preserve">Документ на выпуск КД </t>
  </si>
  <si>
    <t>Тип сопроводительного документа</t>
  </si>
  <si>
    <t>письмо</t>
  </si>
  <si>
    <t>Примечание</t>
  </si>
  <si>
    <t>002</t>
  </si>
  <si>
    <t>003</t>
  </si>
  <si>
    <t>№</t>
  </si>
  <si>
    <t>Фильтр (для отображения в таблице только тех обозначений, которые участвуют в проверке)</t>
  </si>
  <si>
    <t>Кронштейн</t>
  </si>
  <si>
    <t>Передан по дате сопроводит-го документа</t>
  </si>
  <si>
    <t>№ сопроводит-го документа</t>
  </si>
  <si>
    <t>001</t>
  </si>
  <si>
    <t>004</t>
  </si>
  <si>
    <t>При заполнении таблицы новыми строками убедиться в том, что сняты все фильтры</t>
  </si>
  <si>
    <t>ОбозначениеКД</t>
  </si>
  <si>
    <t>КД/рев</t>
  </si>
  <si>
    <t>КД/ревизия</t>
  </si>
  <si>
    <t>AA</t>
  </si>
  <si>
    <t>BB</t>
  </si>
  <si>
    <t>CC</t>
  </si>
  <si>
    <t>DD</t>
  </si>
  <si>
    <t>EE</t>
  </si>
  <si>
    <t>FF</t>
  </si>
  <si>
    <t>GG</t>
  </si>
  <si>
    <t>Док1</t>
  </si>
  <si>
    <t>Док2</t>
  </si>
  <si>
    <t>Завод1</t>
  </si>
  <si>
    <t>Завод2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</si>
</sst>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0" fillId="5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1" fontId="0" fillId="0" borderId="15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/>
    <xf numFmtId="49" fontId="0" fillId="0" borderId="8" xfId="0" applyNumberFormat="1" applyFont="1" applyBorder="1" applyAlignment="1"/>
    <xf numFmtId="0" fontId="3" fillId="4" borderId="8" xfId="0" applyFont="1" applyFill="1" applyBorder="1" applyAlignment="1">
      <alignment horizontal="center" vertical="center"/>
    </xf>
    <xf numFmtId="0" fontId="0" fillId="0" borderId="8" xfId="0" applyFont="1" applyBorder="1" applyAlignment="1"/>
    <xf numFmtId="14" fontId="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49" fontId="0" fillId="3" borderId="11" xfId="0" applyNumberFormat="1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left" vertical="center"/>
    </xf>
    <xf numFmtId="14" fontId="0" fillId="3" borderId="12" xfId="0" applyNumberFormat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right"/>
    </xf>
    <xf numFmtId="0" fontId="0" fillId="3" borderId="14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 wrapText="1"/>
    </xf>
    <xf numFmtId="0" fontId="0" fillId="4" borderId="10" xfId="0" applyFont="1" applyFill="1" applyBorder="1" applyAlignment="1"/>
    <xf numFmtId="0" fontId="0" fillId="4" borderId="6" xfId="0" applyFont="1" applyFill="1" applyBorder="1" applyAlignment="1">
      <alignment horizontal="center"/>
    </xf>
    <xf numFmtId="0" fontId="0" fillId="0" borderId="6" xfId="0" applyFont="1" applyBorder="1" applyAlignment="1">
      <alignment vertical="center"/>
    </xf>
    <xf numFmtId="49" fontId="0" fillId="0" borderId="13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3" borderId="5" xfId="0" applyFont="1" applyFill="1" applyBorder="1" applyAlignment="1">
      <alignment horizontal="left" vertical="center" wrapText="1"/>
    </xf>
    <xf numFmtId="1" fontId="0" fillId="0" borderId="7" xfId="0" applyNumberFormat="1" applyFont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/>
    <xf numFmtId="49" fontId="0" fillId="0" borderId="2" xfId="0" applyNumberFormat="1" applyBorder="1" applyAlignment="1"/>
    <xf numFmtId="0" fontId="0" fillId="0" borderId="0" xfId="0" applyAlignment="1">
      <alignment wrapText="1"/>
    </xf>
    <xf numFmtId="49" fontId="0" fillId="0" borderId="2" xfId="0" applyNumberFormat="1" applyBorder="1" applyAlignment="1"/>
    <xf numFmtId="14" fontId="0" fillId="0" borderId="0" xfId="0" applyNumberFormat="1"/>
  </cellXfs>
  <cellStyles count="2">
    <cellStyle name="Гиперссылка" xfId="1" builtinId="8" customBuiltin="1"/>
    <cellStyle name="Обычный" xfId="0" builtinId="0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pane xSplit="3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6.85546875" style="46" customWidth="1"/>
    <col min="2" max="2" width="4.7109375" style="42" customWidth="1"/>
    <col min="3" max="3" width="25.5703125" style="31" customWidth="1"/>
    <col min="4" max="4" width="7.5703125" style="32" customWidth="1"/>
    <col min="5" max="5" width="52.85546875" style="33" customWidth="1"/>
    <col min="6" max="6" width="24.85546875" style="34" bestFit="1" customWidth="1"/>
    <col min="7" max="7" width="25.5703125" style="35" customWidth="1"/>
    <col min="8" max="8" width="12.7109375" style="39" customWidth="1"/>
    <col min="9" max="9" width="17.140625" style="39" customWidth="1"/>
    <col min="10" max="10" width="18.85546875" style="36" customWidth="1"/>
    <col min="11" max="11" width="15.5703125" style="37" customWidth="1"/>
    <col min="12" max="12" width="12.42578125" style="37" customWidth="1"/>
    <col min="13" max="13" width="11.42578125" style="38" customWidth="1"/>
    <col min="14" max="14" width="21.7109375" style="40" customWidth="1"/>
    <col min="15" max="15" width="20.140625" customWidth="1"/>
  </cols>
  <sheetData>
    <row r="1" spans="1:14" s="7" customFormat="1" ht="80.25" customHeight="1" thickBot="1" x14ac:dyDescent="0.3">
      <c r="A1" s="44"/>
      <c r="B1" s="13"/>
      <c r="C1" s="14"/>
      <c r="D1" s="15"/>
      <c r="E1" s="16" t="s">
        <v>20</v>
      </c>
      <c r="F1" s="13"/>
      <c r="G1" s="17"/>
      <c r="H1" s="17"/>
      <c r="I1" s="17"/>
      <c r="J1" s="13"/>
      <c r="K1" s="18"/>
      <c r="L1" s="19"/>
      <c r="M1" s="17"/>
      <c r="N1" s="20"/>
    </row>
    <row r="2" spans="1:14" s="8" customFormat="1" ht="120.75" customHeight="1" thickTop="1" thickBot="1" x14ac:dyDescent="0.3">
      <c r="A2" s="47" t="s">
        <v>13</v>
      </c>
      <c r="B2" s="43" t="s">
        <v>22</v>
      </c>
      <c r="C2" s="2" t="s">
        <v>21</v>
      </c>
      <c r="D2" s="4" t="s">
        <v>1</v>
      </c>
      <c r="E2" s="3" t="s">
        <v>3</v>
      </c>
      <c r="F2" s="3" t="s">
        <v>2</v>
      </c>
      <c r="G2" s="5" t="s">
        <v>7</v>
      </c>
      <c r="H2" s="3" t="s">
        <v>6</v>
      </c>
      <c r="I2" s="3" t="s">
        <v>8</v>
      </c>
      <c r="J2" s="3" t="s">
        <v>17</v>
      </c>
      <c r="K2" s="6" t="s">
        <v>16</v>
      </c>
      <c r="L2" s="6" t="s">
        <v>4</v>
      </c>
      <c r="M2" s="11" t="s">
        <v>10</v>
      </c>
      <c r="N2" s="2" t="s">
        <v>14</v>
      </c>
    </row>
    <row r="3" spans="1:14" ht="16.5" thickTop="1" thickBot="1" x14ac:dyDescent="0.3">
      <c r="A3" s="45">
        <v>1</v>
      </c>
      <c r="B3" s="41"/>
      <c r="C3" s="21">
        <v>2</v>
      </c>
      <c r="D3" s="22">
        <v>3</v>
      </c>
      <c r="E3" s="23">
        <v>4</v>
      </c>
      <c r="F3" s="24">
        <v>5</v>
      </c>
      <c r="G3" s="23">
        <v>6</v>
      </c>
      <c r="H3" s="23">
        <v>7</v>
      </c>
      <c r="I3" s="23">
        <v>8</v>
      </c>
      <c r="J3" s="24">
        <v>9</v>
      </c>
      <c r="K3" s="25"/>
      <c r="L3" s="26">
        <v>10</v>
      </c>
      <c r="M3" s="27">
        <v>11</v>
      </c>
      <c r="N3" s="28">
        <v>12</v>
      </c>
    </row>
    <row r="4" spans="1:14" ht="15.75" thickTop="1" x14ac:dyDescent="0.25">
      <c r="A4" s="46">
        <v>1</v>
      </c>
      <c r="B4" s="12" t="str">
        <f>CONCATENATE(C4,"/",D4)</f>
        <v>AA/002</v>
      </c>
      <c r="C4" s="49" t="s">
        <v>24</v>
      </c>
      <c r="D4" s="50" t="s">
        <v>11</v>
      </c>
      <c r="E4" s="50" t="s">
        <v>15</v>
      </c>
      <c r="F4" s="50"/>
      <c r="G4" s="10"/>
      <c r="H4" s="10" t="s">
        <v>33</v>
      </c>
      <c r="I4" s="10" t="s">
        <v>9</v>
      </c>
      <c r="J4" s="10">
        <v>111</v>
      </c>
      <c r="K4" s="48">
        <v>42327</v>
      </c>
      <c r="L4" s="48">
        <v>42331</v>
      </c>
      <c r="M4" s="29"/>
      <c r="N4" s="30" t="e">
        <f>VLOOKUP('Переданные данные'!B4,#REF!,2,FALSE)</f>
        <v>#REF!</v>
      </c>
    </row>
    <row r="5" spans="1:14" x14ac:dyDescent="0.25">
      <c r="A5" s="46">
        <v>2</v>
      </c>
      <c r="B5" s="12" t="str">
        <f t="shared" ref="B5:B12" si="0">CONCATENATE(C5,"/",D5)</f>
        <v>AA/002</v>
      </c>
      <c r="C5" s="49" t="s">
        <v>24</v>
      </c>
      <c r="D5" s="50" t="s">
        <v>11</v>
      </c>
      <c r="E5" s="50" t="s">
        <v>15</v>
      </c>
      <c r="F5" s="50"/>
      <c r="G5" s="9"/>
      <c r="H5" s="10" t="s">
        <v>33</v>
      </c>
      <c r="I5" s="10" t="s">
        <v>9</v>
      </c>
      <c r="J5" s="10">
        <v>111</v>
      </c>
      <c r="K5" s="48">
        <v>42327</v>
      </c>
      <c r="L5" s="48">
        <v>42331</v>
      </c>
      <c r="M5" s="29"/>
      <c r="N5" s="30" t="e">
        <f>VLOOKUP('Переданные данные'!B5,#REF!,2,FALSE)</f>
        <v>#REF!</v>
      </c>
    </row>
    <row r="6" spans="1:14" x14ac:dyDescent="0.25">
      <c r="A6" s="46">
        <v>3</v>
      </c>
      <c r="B6" s="12" t="str">
        <f t="shared" si="0"/>
        <v>BB/001</v>
      </c>
      <c r="C6" s="50" t="s">
        <v>25</v>
      </c>
      <c r="D6" s="50" t="s">
        <v>18</v>
      </c>
      <c r="E6" s="50" t="s">
        <v>15</v>
      </c>
      <c r="F6" s="50" t="s">
        <v>5</v>
      </c>
      <c r="G6" s="10" t="s">
        <v>31</v>
      </c>
      <c r="H6" s="10" t="s">
        <v>33</v>
      </c>
      <c r="I6" s="10" t="s">
        <v>9</v>
      </c>
      <c r="J6" s="10">
        <v>111</v>
      </c>
      <c r="K6" s="48">
        <v>42327</v>
      </c>
      <c r="L6" s="48">
        <v>42331</v>
      </c>
      <c r="M6" s="29"/>
      <c r="N6" s="30" t="e">
        <f>VLOOKUP('Переданные данные'!B6,#REF!,2,FALSE)</f>
        <v>#REF!</v>
      </c>
    </row>
    <row r="7" spans="1:14" x14ac:dyDescent="0.25">
      <c r="A7" s="46">
        <v>4</v>
      </c>
      <c r="B7" s="12" t="str">
        <f t="shared" si="0"/>
        <v>BB/002</v>
      </c>
      <c r="C7" s="50" t="s">
        <v>25</v>
      </c>
      <c r="D7" s="50" t="s">
        <v>11</v>
      </c>
      <c r="E7" s="50" t="s">
        <v>15</v>
      </c>
      <c r="F7" s="50" t="s">
        <v>5</v>
      </c>
      <c r="G7" s="10" t="s">
        <v>31</v>
      </c>
      <c r="H7" s="10" t="s">
        <v>33</v>
      </c>
      <c r="I7" s="10" t="s">
        <v>9</v>
      </c>
      <c r="J7" s="10">
        <v>112</v>
      </c>
      <c r="K7" s="48">
        <v>42327</v>
      </c>
      <c r="L7" s="48">
        <v>42331</v>
      </c>
      <c r="M7" s="29"/>
      <c r="N7" s="30" t="e">
        <f>VLOOKUP('Переданные данные'!B7,#REF!,2,FALSE)</f>
        <v>#REF!</v>
      </c>
    </row>
    <row r="8" spans="1:14" x14ac:dyDescent="0.25">
      <c r="A8" s="46">
        <v>5</v>
      </c>
      <c r="B8" s="12" t="str">
        <f t="shared" si="0"/>
        <v>CC/001</v>
      </c>
      <c r="C8" s="50" t="s">
        <v>26</v>
      </c>
      <c r="D8" s="50" t="s">
        <v>18</v>
      </c>
      <c r="E8" s="50" t="s">
        <v>15</v>
      </c>
      <c r="F8" s="50" t="s">
        <v>5</v>
      </c>
      <c r="G8" s="10" t="s">
        <v>31</v>
      </c>
      <c r="H8" s="10" t="s">
        <v>34</v>
      </c>
      <c r="I8" s="10" t="s">
        <v>9</v>
      </c>
      <c r="J8" s="10">
        <v>112</v>
      </c>
      <c r="K8" s="48">
        <v>42327</v>
      </c>
      <c r="L8" s="48">
        <v>42331</v>
      </c>
      <c r="M8" s="29"/>
      <c r="N8" s="30" t="e">
        <f>VLOOKUP('Переданные данные'!B8,#REF!,2,FALSE)</f>
        <v>#REF!</v>
      </c>
    </row>
    <row r="9" spans="1:14" x14ac:dyDescent="0.25">
      <c r="A9" s="46">
        <v>6</v>
      </c>
      <c r="B9" s="12" t="str">
        <f t="shared" si="0"/>
        <v>DD/001</v>
      </c>
      <c r="C9" s="50" t="s">
        <v>27</v>
      </c>
      <c r="D9" s="50" t="s">
        <v>18</v>
      </c>
      <c r="E9" s="50" t="s">
        <v>15</v>
      </c>
      <c r="F9" s="50" t="s">
        <v>5</v>
      </c>
      <c r="G9" s="9" t="s">
        <v>32</v>
      </c>
      <c r="H9" s="10" t="s">
        <v>33</v>
      </c>
      <c r="I9" s="10" t="s">
        <v>9</v>
      </c>
      <c r="J9" s="10">
        <v>113</v>
      </c>
      <c r="K9" s="48">
        <v>42327</v>
      </c>
      <c r="L9" s="48">
        <v>42331</v>
      </c>
      <c r="M9" s="29"/>
      <c r="N9" s="30" t="e">
        <f>VLOOKUP('Переданные данные'!B9,#REF!,2,FALSE)</f>
        <v>#REF!</v>
      </c>
    </row>
    <row r="10" spans="1:14" x14ac:dyDescent="0.25">
      <c r="A10" s="46">
        <v>7</v>
      </c>
      <c r="B10" s="12" t="str">
        <f t="shared" si="0"/>
        <v>EE/001</v>
      </c>
      <c r="C10" s="50" t="s">
        <v>28</v>
      </c>
      <c r="D10" s="50" t="s">
        <v>18</v>
      </c>
      <c r="E10" s="50" t="s">
        <v>15</v>
      </c>
      <c r="F10" s="50" t="s">
        <v>5</v>
      </c>
      <c r="G10" s="9" t="s">
        <v>32</v>
      </c>
      <c r="H10" s="10" t="s">
        <v>33</v>
      </c>
      <c r="I10" s="10" t="s">
        <v>9</v>
      </c>
      <c r="J10" s="10">
        <v>113</v>
      </c>
      <c r="K10" s="48">
        <v>42327</v>
      </c>
      <c r="L10" s="48">
        <v>42331</v>
      </c>
      <c r="M10" s="29"/>
      <c r="N10" s="30" t="e">
        <f>VLOOKUP('Переданные данные'!B10,#REF!,2,FALSE)</f>
        <v>#REF!</v>
      </c>
    </row>
    <row r="11" spans="1:14" x14ac:dyDescent="0.25">
      <c r="A11" s="46">
        <v>8</v>
      </c>
      <c r="B11" s="12" t="str">
        <f t="shared" si="0"/>
        <v>FF/001</v>
      </c>
      <c r="C11" s="50" t="s">
        <v>29</v>
      </c>
      <c r="D11" s="50" t="s">
        <v>18</v>
      </c>
      <c r="E11" s="50" t="s">
        <v>15</v>
      </c>
      <c r="F11" s="50" t="s">
        <v>5</v>
      </c>
      <c r="G11" s="9" t="s">
        <v>32</v>
      </c>
      <c r="H11" s="10" t="s">
        <v>33</v>
      </c>
      <c r="I11" s="10" t="s">
        <v>9</v>
      </c>
      <c r="J11" s="10">
        <v>114</v>
      </c>
      <c r="K11" s="48">
        <v>42327</v>
      </c>
      <c r="L11" s="48">
        <v>42331</v>
      </c>
      <c r="M11" s="29"/>
      <c r="N11" s="30" t="e">
        <f>VLOOKUP('Переданные данные'!B11,#REF!,2,FALSE)</f>
        <v>#REF!</v>
      </c>
    </row>
    <row r="12" spans="1:14" x14ac:dyDescent="0.25">
      <c r="A12" s="46">
        <v>9</v>
      </c>
      <c r="B12" s="12" t="str">
        <f t="shared" si="0"/>
        <v>GG/004</v>
      </c>
      <c r="C12" s="50" t="s">
        <v>30</v>
      </c>
      <c r="D12" s="50" t="s">
        <v>19</v>
      </c>
      <c r="E12" s="50" t="s">
        <v>15</v>
      </c>
      <c r="F12" s="50"/>
      <c r="G12" s="9"/>
      <c r="H12" s="10" t="s">
        <v>33</v>
      </c>
      <c r="I12" s="10" t="s">
        <v>9</v>
      </c>
      <c r="J12" s="10">
        <v>114</v>
      </c>
      <c r="K12" s="48">
        <v>42327</v>
      </c>
      <c r="L12" s="48">
        <v>42331</v>
      </c>
      <c r="M12" s="29"/>
      <c r="N12" s="30" t="e">
        <f>VLOOKUP('Переданные данные'!B12,#REF!,2,FALSE)</f>
        <v>#REF!</v>
      </c>
    </row>
  </sheetData>
  <autoFilter ref="A3:N12"/>
  <customSheetViews>
    <customSheetView guid="{160BF4D6-14A0-47CF-8843-93640F625196}" filter="1" showAutoFilter="1" hiddenColumns="1">
      <pane xSplit="2" ySplit="2" topLeftCell="C3" activePane="bottomRight" state="frozen"/>
      <selection pane="bottomRight" activeCell="D35" sqref="D35"/>
      <pageMargins left="0.7" right="0.7" top="0.75" bottom="0.75" header="0.3" footer="0.3"/>
      <pageSetup paperSize="9" orientation="portrait" r:id="rId1"/>
      <autoFilter ref="A3:L23">
        <filterColumn colId="11">
          <filters>
            <filter val="1"/>
          </filters>
        </filterColumn>
      </autoFilter>
    </customSheetView>
  </customSheetViews>
  <dataValidations count="2">
    <dataValidation type="list" allowBlank="1" showInputMessage="1" showErrorMessage="1" sqref="F4:F12">
      <formula1>#REF!</formula1>
    </dataValidation>
    <dataValidation type="list" allowBlank="1" showInputMessage="1" showErrorMessage="1" sqref="I4:I1048576">
      <formula1>#REF!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defaultRowHeight="15" x14ac:dyDescent="0.25"/>
  <cols>
    <col min="1" max="1" width="26.140625" bestFit="1" customWidth="1"/>
    <col min="3" max="3" width="30.140625" bestFit="1" customWidth="1"/>
    <col min="4" max="4" width="26.140625" bestFit="1" customWidth="1"/>
    <col min="6" max="6" width="37.140625" customWidth="1"/>
    <col min="7" max="7" width="28.140625" bestFit="1" customWidth="1"/>
    <col min="8" max="8" width="23.5703125" bestFit="1" customWidth="1"/>
    <col min="9" max="9" width="11.7109375" customWidth="1"/>
    <col min="10" max="10" width="10.7109375" customWidth="1"/>
    <col min="11" max="11" width="10.140625" style="53" bestFit="1" customWidth="1"/>
  </cols>
  <sheetData>
    <row r="1" spans="1:11" ht="56.25" customHeight="1" x14ac:dyDescent="0.25">
      <c r="A1" s="51" t="s">
        <v>0</v>
      </c>
      <c r="B1" s="51" t="s">
        <v>1</v>
      </c>
      <c r="C1" s="51" t="s">
        <v>23</v>
      </c>
      <c r="D1" s="51" t="s">
        <v>21</v>
      </c>
      <c r="E1" s="51" t="s">
        <v>1</v>
      </c>
      <c r="F1" s="51" t="s">
        <v>3</v>
      </c>
      <c r="G1" s="51" t="s">
        <v>2</v>
      </c>
      <c r="H1" s="51" t="s">
        <v>7</v>
      </c>
      <c r="I1" s="51" t="s">
        <v>6</v>
      </c>
      <c r="J1" s="51" t="s">
        <v>17</v>
      </c>
      <c r="K1" s="53" t="s">
        <v>16</v>
      </c>
    </row>
    <row r="2" spans="1:11" x14ac:dyDescent="0.25">
      <c r="A2" s="49" t="s">
        <v>24</v>
      </c>
      <c r="B2" s="52" t="s">
        <v>11</v>
      </c>
      <c r="C2" s="1" t="str">
        <f>CONCATENATE(A2,"/",B2)</f>
        <v>AA/002</v>
      </c>
      <c r="D2" s="1" t="str">
        <f>IF(IFERROR(INDEX('Переданные данные'!C:C,MATCH('Проверка передачи'!$C2,'Переданные данные'!$B:$B,0)),"нет данных")=0,"нет данных",IFERROR(INDEX('Переданные данные'!C:C,MATCH('Проверка передачи'!$C2,'Переданные данные'!$B:$B,0)),"нет данных"))</f>
        <v>AA</v>
      </c>
      <c r="E2" s="1" t="str">
        <f>IF(IFERROR(INDEX('Переданные данные'!D:D,MATCH('Проверка передачи'!$C2,'Переданные данные'!$B:$B,0)),"нет данных")=0,"нет данных",IFERROR(INDEX('Переданные данные'!D:D,MATCH('Проверка передачи'!$C2,'Переданные данные'!$B:$B,0)),"нет данных"))</f>
        <v>002</v>
      </c>
      <c r="F2" s="1" t="str">
        <f>IF(IFERROR(INDEX('Переданные данные'!E:E,MATCH('Проверка передачи'!$C2,'Переданные данные'!$B:$B,0)),"нет данных")=0,"нет данных",IFERROR(INDEX('Переданные данные'!E:E,MATCH('Проверка передачи'!$C2,'Переданные данные'!$B:$B,0)),"нет данных"))</f>
        <v>Кронштейн</v>
      </c>
      <c r="G2" s="1" t="str">
        <f>IF(IFERROR(INDEX('Переданные данные'!F:F,MATCH('Проверка передачи'!$C2,'Переданные данные'!$B:$B,0)),"нет данных")=0,"нет данных",IFERROR(INDEX('Переданные данные'!F:F,MATCH('Проверка передачи'!$C2,'Переданные данные'!$B:$B,0)),"нет данных"))</f>
        <v>нет данных</v>
      </c>
      <c r="H2" s="1" t="str">
        <f>IF(IFERROR(INDEX('Переданные данные'!G:G,MATCH('Проверка передачи'!$C2,'Переданные данные'!$B:$B,0)),"нет данных")=0,"нет данных",IFERROR(INDEX('Переданные данные'!G:G,MATCH('Проверка передачи'!$C2,'Переданные данные'!$B:$B,0)),"нет данных"))</f>
        <v>нет данных</v>
      </c>
      <c r="I2" s="1" t="str">
        <f>IF(IFERROR(INDEX('Переданные данные'!H:H,MATCH('Проверка передачи'!$C2,'Переданные данные'!$B:$B,0)),"нет данных")=0,"нет данных",IFERROR(INDEX('Переданные данные'!H:H,MATCH('Проверка передачи'!$C2,'Переданные данные'!$B:$B,0)),"нет данных"))</f>
        <v>Завод1</v>
      </c>
      <c r="J2" s="1">
        <f>IF(IFERROR(INDEX('Переданные данные'!J:J,MATCH('Проверка передачи'!$C2,'Переданные данные'!$B:$B,0)),"нет данных")=0,"нет данных",IFERROR(INDEX('Переданные данные'!J:J,MATCH('Проверка передачи'!$C2,'Переданные данные'!$B:$B,0)),"нет данных"))</f>
        <v>111</v>
      </c>
      <c r="K2" s="53">
        <f>IF(IFERROR(INDEX('Переданные данные'!K:K,MATCH('Проверка передачи'!$C2,'Переданные данные'!$B:$B,0)),"нет данных")=0,"нет данных",IFERROR(INDEX('Переданные данные'!K:K,MATCH('Проверка передачи'!$C2,'Переданные данные'!$B:$B,0)),"нет данных"))</f>
        <v>42327</v>
      </c>
    </row>
    <row r="3" spans="1:11" x14ac:dyDescent="0.25">
      <c r="A3" s="49" t="s">
        <v>25</v>
      </c>
      <c r="B3" s="52" t="s">
        <v>11</v>
      </c>
      <c r="C3" s="1" t="str">
        <f t="shared" ref="C3:C9" si="0">CONCATENATE(A3,"/",B3)</f>
        <v>BB/002</v>
      </c>
      <c r="D3" s="1" t="str">
        <f>IF(IFERROR(INDEX('Переданные данные'!C:C,MATCH('Проверка передачи'!$C3,'Переданные данные'!$B:$B,0)),"нет данных")=0,"нет данных",IFERROR(INDEX('Переданные данные'!C:C,MATCH('Проверка передачи'!$C3,'Переданные данные'!$B:$B,0)),"нет данных"))</f>
        <v>BB</v>
      </c>
      <c r="E3" s="1" t="str">
        <f>IF(IFERROR(INDEX('Переданные данные'!D:D,MATCH('Проверка передачи'!$C3,'Переданные данные'!$B:$B,0)),"нет данных")=0,"нет данных",IFERROR(INDEX('Переданные данные'!D:D,MATCH('Проверка передачи'!$C3,'Переданные данные'!$B:$B,0)),"нет данных"))</f>
        <v>002</v>
      </c>
      <c r="F3" s="1" t="str">
        <f>IF(IFERROR(INDEX('Переданные данные'!E:E,MATCH('Проверка передачи'!$C3,'Переданные данные'!$B:$B,0)),"нет данных")=0,"нет данных",IFERROR(INDEX('Переданные данные'!E:E,MATCH('Проверка передачи'!$C3,'Переданные данные'!$B:$B,0)),"нет данных"))</f>
        <v>Кронштейн</v>
      </c>
      <c r="G3" s="1" t="str">
        <f>IF(IFERROR(INDEX('Переданные данные'!F:F,MATCH('Проверка передачи'!$C3,'Переданные данные'!$B:$B,0)),"нет данных")=0,"нет данных",IFERROR(INDEX('Переданные данные'!F:F,MATCH('Проверка передачи'!$C3,'Переданные данные'!$B:$B,0)),"нет данных"))</f>
        <v>Утверждён</v>
      </c>
      <c r="H3" s="1" t="str">
        <f>IF(IFERROR(INDEX('Переданные данные'!G:G,MATCH('Проверка передачи'!$C3,'Переданные данные'!$B:$B,0)),"нет данных")=0,"нет данных",IFERROR(INDEX('Переданные данные'!G:G,MATCH('Проверка передачи'!$C3,'Переданные данные'!$B:$B,0)),"нет данных"))</f>
        <v>Док1</v>
      </c>
      <c r="I3" s="1" t="str">
        <f>IF(IFERROR(INDEX('Переданные данные'!H:H,MATCH('Проверка передачи'!$C3,'Переданные данные'!$B:$B,0)),"нет данных")=0,"нет данных",IFERROR(INDEX('Переданные данные'!H:H,MATCH('Проверка передачи'!$C3,'Переданные данные'!$B:$B,0)),"нет данных"))</f>
        <v>Завод1</v>
      </c>
      <c r="J3" s="1">
        <f>IF(IFERROR(INDEX('Переданные данные'!J:J,MATCH('Проверка передачи'!$C3,'Переданные данные'!$B:$B,0)),"нет данных")=0,"нет данных",IFERROR(INDEX('Переданные данные'!J:J,MATCH('Проверка передачи'!$C3,'Переданные данные'!$B:$B,0)),"нет данных"))</f>
        <v>112</v>
      </c>
      <c r="K3" s="53">
        <f>IF(IFERROR(INDEX('Переданные данные'!K:K,MATCH('Проверка передачи'!$C3,'Переданные данные'!$B:$B,0)),"нет данных")=0,"нет данных",IFERROR(INDEX('Переданные данные'!K:K,MATCH('Проверка передачи'!$C3,'Переданные данные'!$B:$B,0)),"нет данных"))</f>
        <v>42327</v>
      </c>
    </row>
    <row r="4" spans="1:11" x14ac:dyDescent="0.25">
      <c r="A4" s="52" t="s">
        <v>26</v>
      </c>
      <c r="B4" s="52" t="s">
        <v>18</v>
      </c>
      <c r="C4" s="1" t="str">
        <f t="shared" si="0"/>
        <v>CC/001</v>
      </c>
      <c r="D4" s="1" t="str">
        <f>IF(IFERROR(INDEX('Переданные данные'!C:C,MATCH('Проверка передачи'!$C4,'Переданные данные'!$B:$B,0)),"нет данных")=0,"нет данных",IFERROR(INDEX('Переданные данные'!C:C,MATCH('Проверка передачи'!$C4,'Переданные данные'!$B:$B,0)),"нет данных"))</f>
        <v>CC</v>
      </c>
      <c r="E4" s="1" t="str">
        <f>IF(IFERROR(INDEX('Переданные данные'!D:D,MATCH('Проверка передачи'!$C4,'Переданные данные'!$B:$B,0)),"нет данных")=0,"нет данных",IFERROR(INDEX('Переданные данные'!D:D,MATCH('Проверка передачи'!$C4,'Переданные данные'!$B:$B,0)),"нет данных"))</f>
        <v>001</v>
      </c>
      <c r="F4" s="1" t="str">
        <f>IF(IFERROR(INDEX('Переданные данные'!E:E,MATCH('Проверка передачи'!$C4,'Переданные данные'!$B:$B,0)),"нет данных")=0,"нет данных",IFERROR(INDEX('Переданные данные'!E:E,MATCH('Проверка передачи'!$C4,'Переданные данные'!$B:$B,0)),"нет данных"))</f>
        <v>Кронштейн</v>
      </c>
      <c r="G4" s="1" t="str">
        <f>IF(IFERROR(INDEX('Переданные данные'!F:F,MATCH('Проверка передачи'!$C4,'Переданные данные'!$B:$B,0)),"нет данных")=0,"нет данных",IFERROR(INDEX('Переданные данные'!F:F,MATCH('Проверка передачи'!$C4,'Переданные данные'!$B:$B,0)),"нет данных"))</f>
        <v>Утверждён</v>
      </c>
      <c r="H4" s="1" t="str">
        <f>IF(IFERROR(INDEX('Переданные данные'!G:G,MATCH('Проверка передачи'!$C4,'Переданные данные'!$B:$B,0)),"нет данных")=0,"нет данных",IFERROR(INDEX('Переданные данные'!G:G,MATCH('Проверка передачи'!$C4,'Переданные данные'!$B:$B,0)),"нет данных"))</f>
        <v>Док1</v>
      </c>
      <c r="I4" s="1" t="str">
        <f>IF(IFERROR(INDEX('Переданные данные'!H:H,MATCH('Проверка передачи'!$C4,'Переданные данные'!$B:$B,0)),"нет данных")=0,"нет данных",IFERROR(INDEX('Переданные данные'!H:H,MATCH('Проверка передачи'!$C4,'Переданные данные'!$B:$B,0)),"нет данных"))</f>
        <v>Завод2</v>
      </c>
      <c r="J4" s="1">
        <f>IF(IFERROR(INDEX('Переданные данные'!J:J,MATCH('Проверка передачи'!$C4,'Переданные данные'!$B:$B,0)),"нет данных")=0,"нет данных",IFERROR(INDEX('Переданные данные'!J:J,MATCH('Проверка передачи'!$C4,'Переданные данные'!$B:$B,0)),"нет данных"))</f>
        <v>112</v>
      </c>
      <c r="K4" s="53">
        <f>IF(IFERROR(INDEX('Переданные данные'!K:K,MATCH('Проверка передачи'!$C4,'Переданные данные'!$B:$B,0)),"нет данных")=0,"нет данных",IFERROR(INDEX('Переданные данные'!K:K,MATCH('Проверка передачи'!$C4,'Переданные данные'!$B:$B,0)),"нет данных"))</f>
        <v>42327</v>
      </c>
    </row>
    <row r="5" spans="1:11" x14ac:dyDescent="0.25">
      <c r="A5" s="52" t="s">
        <v>27</v>
      </c>
      <c r="B5" s="52" t="s">
        <v>18</v>
      </c>
      <c r="C5" s="1" t="str">
        <f t="shared" si="0"/>
        <v>DD/001</v>
      </c>
      <c r="D5" s="1" t="str">
        <f>IF(IFERROR(INDEX('Переданные данные'!C:C,MATCH('Проверка передачи'!$C5,'Переданные данные'!$B:$B,0)),"нет данных")=0,"нет данных",IFERROR(INDEX('Переданные данные'!C:C,MATCH('Проверка передачи'!$C5,'Переданные данные'!$B:$B,0)),"нет данных"))</f>
        <v>DD</v>
      </c>
      <c r="E5" s="1" t="str">
        <f>IF(IFERROR(INDEX('Переданные данные'!D:D,MATCH('Проверка передачи'!$C5,'Переданные данные'!$B:$B,0)),"нет данных")=0,"нет данных",IFERROR(INDEX('Переданные данные'!D:D,MATCH('Проверка передачи'!$C5,'Переданные данные'!$B:$B,0)),"нет данных"))</f>
        <v>001</v>
      </c>
      <c r="F5" s="1" t="str">
        <f>IF(IFERROR(INDEX('Переданные данные'!E:E,MATCH('Проверка передачи'!$C5,'Переданные данные'!$B:$B,0)),"нет данных")=0,"нет данных",IFERROR(INDEX('Переданные данные'!E:E,MATCH('Проверка передачи'!$C5,'Переданные данные'!$B:$B,0)),"нет данных"))</f>
        <v>Кронштейн</v>
      </c>
      <c r="G5" s="1" t="str">
        <f>IF(IFERROR(INDEX('Переданные данные'!F:F,MATCH('Проверка передачи'!$C5,'Переданные данные'!$B:$B,0)),"нет данных")=0,"нет данных",IFERROR(INDEX('Переданные данные'!F:F,MATCH('Проверка передачи'!$C5,'Переданные данные'!$B:$B,0)),"нет данных"))</f>
        <v>Утверждён</v>
      </c>
      <c r="H5" s="1" t="str">
        <f>IF(IFERROR(INDEX('Переданные данные'!G:G,MATCH('Проверка передачи'!$C5,'Переданные данные'!$B:$B,0)),"нет данных")=0,"нет данных",IFERROR(INDEX('Переданные данные'!G:G,MATCH('Проверка передачи'!$C5,'Переданные данные'!$B:$B,0)),"нет данных"))</f>
        <v>Док2</v>
      </c>
      <c r="I5" s="1" t="str">
        <f>IF(IFERROR(INDEX('Переданные данные'!H:H,MATCH('Проверка передачи'!$C5,'Переданные данные'!$B:$B,0)),"нет данных")=0,"нет данных",IFERROR(INDEX('Переданные данные'!H:H,MATCH('Проверка передачи'!$C5,'Переданные данные'!$B:$B,0)),"нет данных"))</f>
        <v>Завод1</v>
      </c>
      <c r="J5" s="1">
        <f>IF(IFERROR(INDEX('Переданные данные'!J:J,MATCH('Проверка передачи'!$C5,'Переданные данные'!$B:$B,0)),"нет данных")=0,"нет данных",IFERROR(INDEX('Переданные данные'!J:J,MATCH('Проверка передачи'!$C5,'Переданные данные'!$B:$B,0)),"нет данных"))</f>
        <v>113</v>
      </c>
      <c r="K5" s="53">
        <f>IF(IFERROR(INDEX('Переданные данные'!K:K,MATCH('Проверка передачи'!$C5,'Переданные данные'!$B:$B,0)),"нет данных")=0,"нет данных",IFERROR(INDEX('Переданные данные'!K:K,MATCH('Проверка передачи'!$C5,'Переданные данные'!$B:$B,0)),"нет данных"))</f>
        <v>42327</v>
      </c>
    </row>
    <row r="6" spans="1:11" x14ac:dyDescent="0.25">
      <c r="A6" s="52" t="s">
        <v>30</v>
      </c>
      <c r="B6" s="52" t="s">
        <v>12</v>
      </c>
      <c r="C6" s="1" t="str">
        <f t="shared" si="0"/>
        <v>GG/003</v>
      </c>
      <c r="D6" s="1" t="str">
        <f>IF(IFERROR(INDEX('Переданные данные'!C:C,MATCH('Проверка передачи'!$C6,'Переданные данные'!$B:$B,0)),"нет данных")=0,"нет данных",IFERROR(INDEX('Переданные данные'!C:C,MATCH('Проверка передачи'!$C6,'Переданные данные'!$B:$B,0)),"нет данных"))</f>
        <v>нет данных</v>
      </c>
      <c r="E6" s="1" t="str">
        <f>IF(IFERROR(INDEX('Переданные данные'!D:D,MATCH('Проверка передачи'!$C6,'Переданные данные'!$B:$B,0)),"нет данных")=0,"нет данных",IFERROR(INDEX('Переданные данные'!D:D,MATCH('Проверка передачи'!$C6,'Переданные данные'!$B:$B,0)),"нет данных"))</f>
        <v>нет данных</v>
      </c>
      <c r="F6" s="1" t="str">
        <f>IF(IFERROR(INDEX('Переданные данные'!E:E,MATCH('Проверка передачи'!$C6,'Переданные данные'!$B:$B,0)),"нет данных")=0,"нет данных",IFERROR(INDEX('Переданные данные'!E:E,MATCH('Проверка передачи'!$C6,'Переданные данные'!$B:$B,0)),"нет данных"))</f>
        <v>нет данных</v>
      </c>
      <c r="G6" s="1" t="str">
        <f>IF(IFERROR(INDEX('Переданные данные'!F:F,MATCH('Проверка передачи'!$C6,'Переданные данные'!$B:$B,0)),"нет данных")=0,"нет данных",IFERROR(INDEX('Переданные данные'!F:F,MATCH('Проверка передачи'!$C6,'Переданные данные'!$B:$B,0)),"нет данных"))</f>
        <v>нет данных</v>
      </c>
      <c r="H6" s="1" t="str">
        <f>IF(IFERROR(INDEX('Переданные данные'!G:G,MATCH('Проверка передачи'!$C6,'Переданные данные'!$B:$B,0)),"нет данных")=0,"нет данных",IFERROR(INDEX('Переданные данные'!G:G,MATCH('Проверка передачи'!$C6,'Переданные данные'!$B:$B,0)),"нет данных"))</f>
        <v>нет данных</v>
      </c>
      <c r="I6" s="1" t="str">
        <f>IF(IFERROR(INDEX('Переданные данные'!H:H,MATCH('Проверка передачи'!$C6,'Переданные данные'!$B:$B,0)),"нет данных")=0,"нет данных",IFERROR(INDEX('Переданные данные'!H:H,MATCH('Проверка передачи'!$C6,'Переданные данные'!$B:$B,0)),"нет данных"))</f>
        <v>нет данных</v>
      </c>
      <c r="J6" s="1" t="str">
        <f>IF(IFERROR(INDEX('Переданные данные'!J:J,MATCH('Проверка передачи'!$C6,'Переданные данные'!$B:$B,0)),"нет данных")=0,"нет данных",IFERROR(INDEX('Переданные данные'!J:J,MATCH('Проверка передачи'!$C6,'Переданные данные'!$B:$B,0)),"нет данных"))</f>
        <v>нет данных</v>
      </c>
      <c r="K6" s="53" t="str">
        <f>IF(IFERROR(INDEX('Переданные данные'!K:K,MATCH('Проверка передачи'!$C6,'Переданные данные'!$B:$B,0)),"нет данных")=0,"нет данных",IFERROR(INDEX('Переданные данные'!K:K,MATCH('Проверка передачи'!$C6,'Переданные данные'!$B:$B,0)),"нет данных"))</f>
        <v>нет данных</v>
      </c>
    </row>
    <row r="7" spans="1:11" x14ac:dyDescent="0.25">
      <c r="A7" s="52" t="s">
        <v>29</v>
      </c>
      <c r="B7" s="52" t="s">
        <v>18</v>
      </c>
      <c r="C7" s="1" t="str">
        <f t="shared" si="0"/>
        <v>FF/001</v>
      </c>
      <c r="D7" s="1" t="str">
        <f>IF(IFERROR(INDEX('Переданные данные'!C:C,MATCH('Проверка передачи'!$C7,'Переданные данные'!$B:$B,0)),"нет данных")=0,"нет данных",IFERROR(INDEX('Переданные данные'!C:C,MATCH('Проверка передачи'!$C7,'Переданные данные'!$B:$B,0)),"нет данных"))</f>
        <v>FF</v>
      </c>
      <c r="E7" s="1" t="str">
        <f>IF(IFERROR(INDEX('Переданные данные'!D:D,MATCH('Проверка передачи'!$C7,'Переданные данные'!$B:$B,0)),"нет данных")=0,"нет данных",IFERROR(INDEX('Переданные данные'!D:D,MATCH('Проверка передачи'!$C7,'Переданные данные'!$B:$B,0)),"нет данных"))</f>
        <v>001</v>
      </c>
      <c r="F7" s="1" t="str">
        <f>IF(IFERROR(INDEX('Переданные данные'!E:E,MATCH('Проверка передачи'!$C7,'Переданные данные'!$B:$B,0)),"нет данных")=0,"нет данных",IFERROR(INDEX('Переданные данные'!E:E,MATCH('Проверка передачи'!$C7,'Переданные данные'!$B:$B,0)),"нет данных"))</f>
        <v>Кронштейн</v>
      </c>
      <c r="G7" s="1" t="str">
        <f>IF(IFERROR(INDEX('Переданные данные'!F:F,MATCH('Проверка передачи'!$C7,'Переданные данные'!$B:$B,0)),"нет данных")=0,"нет данных",IFERROR(INDEX('Переданные данные'!F:F,MATCH('Проверка передачи'!$C7,'Переданные данные'!$B:$B,0)),"нет данных"))</f>
        <v>Утверждён</v>
      </c>
      <c r="H7" s="1" t="str">
        <f>IF(IFERROR(INDEX('Переданные данные'!G:G,MATCH('Проверка передачи'!$C7,'Переданные данные'!$B:$B,0)),"нет данных")=0,"нет данных",IFERROR(INDEX('Переданные данные'!G:G,MATCH('Проверка передачи'!$C7,'Переданные данные'!$B:$B,0)),"нет данных"))</f>
        <v>Док2</v>
      </c>
      <c r="I7" s="1" t="str">
        <f>IF(IFERROR(INDEX('Переданные данные'!H:H,MATCH('Проверка передачи'!$C7,'Переданные данные'!$B:$B,0)),"нет данных")=0,"нет данных",IFERROR(INDEX('Переданные данные'!H:H,MATCH('Проверка передачи'!$C7,'Переданные данные'!$B:$B,0)),"нет данных"))</f>
        <v>Завод1</v>
      </c>
      <c r="J7" s="1">
        <f>IF(IFERROR(INDEX('Переданные данные'!J:J,MATCH('Проверка передачи'!$C7,'Переданные данные'!$B:$B,0)),"нет данных")=0,"нет данных",IFERROR(INDEX('Переданные данные'!J:J,MATCH('Проверка передачи'!$C7,'Переданные данные'!$B:$B,0)),"нет данных"))</f>
        <v>114</v>
      </c>
      <c r="K7" s="53">
        <f>IF(IFERROR(INDEX('Переданные данные'!K:K,MATCH('Проверка передачи'!$C7,'Переданные данные'!$B:$B,0)),"нет данных")=0,"нет данных",IFERROR(INDEX('Переданные данные'!K:K,MATCH('Проверка передачи'!$C7,'Переданные данные'!$B:$B,0)),"нет данных"))</f>
        <v>42327</v>
      </c>
    </row>
    <row r="8" spans="1:11" x14ac:dyDescent="0.25">
      <c r="A8" s="52"/>
      <c r="B8" s="52"/>
      <c r="C8" s="1" t="str">
        <f t="shared" si="0"/>
        <v>/</v>
      </c>
      <c r="D8" s="1" t="str">
        <f>IF(IFERROR(INDEX('Переданные данные'!C:C,MATCH('Проверка передачи'!$C8,'Переданные данные'!$B:$B,0)),"нет данных")=0,"нет данных",IFERROR(INDEX('Переданные данные'!C:C,MATCH('Проверка передачи'!$C8,'Переданные данные'!$B:$B,0)),"нет данных"))</f>
        <v>нет данных</v>
      </c>
      <c r="E8" s="1" t="str">
        <f>IF(IFERROR(INDEX('Переданные данные'!D:D,MATCH('Проверка передачи'!$C8,'Переданные данные'!$B:$B,0)),"нет данных")=0,"нет данных",IFERROR(INDEX('Переданные данные'!D:D,MATCH('Проверка передачи'!$C8,'Переданные данные'!$B:$B,0)),"нет данных"))</f>
        <v>нет данных</v>
      </c>
      <c r="F8" s="1" t="str">
        <f>IF(IFERROR(INDEX('Переданные данные'!E:E,MATCH('Проверка передачи'!$C8,'Переданные данные'!$B:$B,0)),"нет данных")=0,"нет данных",IFERROR(INDEX('Переданные данные'!E:E,MATCH('Проверка передачи'!$C8,'Переданные данные'!$B:$B,0)),"нет данных"))</f>
        <v>нет данных</v>
      </c>
      <c r="G8" s="1" t="str">
        <f>IF(IFERROR(INDEX('Переданные данные'!F:F,MATCH('Проверка передачи'!$C8,'Переданные данные'!$B:$B,0)),"нет данных")=0,"нет данных",IFERROR(INDEX('Переданные данные'!F:F,MATCH('Проверка передачи'!$C8,'Переданные данные'!$B:$B,0)),"нет данных"))</f>
        <v>нет данных</v>
      </c>
      <c r="H8" s="1" t="str">
        <f>IF(IFERROR(INDEX('Переданные данные'!G:G,MATCH('Проверка передачи'!$C8,'Переданные данные'!$B:$B,0)),"нет данных")=0,"нет данных",IFERROR(INDEX('Переданные данные'!G:G,MATCH('Проверка передачи'!$C8,'Переданные данные'!$B:$B,0)),"нет данных"))</f>
        <v>нет данных</v>
      </c>
      <c r="I8" s="1" t="str">
        <f>IF(IFERROR(INDEX('Переданные данные'!H:H,MATCH('Проверка передачи'!$C8,'Переданные данные'!$B:$B,0)),"нет данных")=0,"нет данных",IFERROR(INDEX('Переданные данные'!H:H,MATCH('Проверка передачи'!$C8,'Переданные данные'!$B:$B,0)),"нет данных"))</f>
        <v>нет данных</v>
      </c>
      <c r="J8" s="1" t="str">
        <f>IF(IFERROR(INDEX('Переданные данные'!J:J,MATCH('Проверка передачи'!$C8,'Переданные данные'!$B:$B,0)),"нет данных")=0,"нет данных",IFERROR(INDEX('Переданные данные'!J:J,MATCH('Проверка передачи'!$C8,'Переданные данные'!$B:$B,0)),"нет данных"))</f>
        <v>нет данных</v>
      </c>
      <c r="K8" s="53" t="str">
        <f>IF(IFERROR(INDEX('Переданные данные'!K:K,MATCH('Проверка передачи'!$C8,'Переданные данные'!$B:$B,0)),"нет данных")=0,"нет данных",IFERROR(INDEX('Переданные данные'!K:K,MATCH('Проверка передачи'!$C8,'Переданные данные'!$B:$B,0)),"нет данных"))</f>
        <v>нет данных</v>
      </c>
    </row>
    <row r="9" spans="1:11" x14ac:dyDescent="0.25">
      <c r="A9" s="52"/>
      <c r="B9" s="52"/>
      <c r="C9" s="1" t="str">
        <f t="shared" si="0"/>
        <v>/</v>
      </c>
      <c r="D9" s="1" t="str">
        <f>IF(IFERROR(INDEX('Переданные данные'!C:C,MATCH('Проверка передачи'!$C9,'Переданные данные'!$B:$B,0)),"нет данных")=0,"нет данных",IFERROR(INDEX('Переданные данные'!C:C,MATCH('Проверка передачи'!$C9,'Переданные данные'!$B:$B,0)),"нет данных"))</f>
        <v>нет данных</v>
      </c>
      <c r="E9" s="1" t="str">
        <f>IF(IFERROR(INDEX('Переданные данные'!D:D,MATCH('Проверка передачи'!$C9,'Переданные данные'!$B:$B,0)),"нет данных")=0,"нет данных",IFERROR(INDEX('Переданные данные'!D:D,MATCH('Проверка передачи'!$C9,'Переданные данные'!$B:$B,0)),"нет данных"))</f>
        <v>нет данных</v>
      </c>
      <c r="F9" s="1" t="str">
        <f>IF(IFERROR(INDEX('Переданные данные'!E:E,MATCH('Проверка передачи'!$C9,'Переданные данные'!$B:$B,0)),"нет данных")=0,"нет данных",IFERROR(INDEX('Переданные данные'!E:E,MATCH('Проверка передачи'!$C9,'Переданные данные'!$B:$B,0)),"нет данных"))</f>
        <v>нет данных</v>
      </c>
      <c r="G9" s="1" t="str">
        <f>IF(IFERROR(INDEX('Переданные данные'!F:F,MATCH('Проверка передачи'!$C9,'Переданные данные'!$B:$B,0)),"нет данных")=0,"нет данных",IFERROR(INDEX('Переданные данные'!F:F,MATCH('Проверка передачи'!$C9,'Переданные данные'!$B:$B,0)),"нет данных"))</f>
        <v>нет данных</v>
      </c>
      <c r="H9" s="1" t="str">
        <f>IF(IFERROR(INDEX('Переданные данные'!G:G,MATCH('Проверка передачи'!$C9,'Переданные данные'!$B:$B,0)),"нет данных")=0,"нет данных",IFERROR(INDEX('Переданные данные'!G:G,MATCH('Проверка передачи'!$C9,'Переданные данные'!$B:$B,0)),"нет данных"))</f>
        <v>нет данных</v>
      </c>
      <c r="I9" s="1" t="str">
        <f>IF(IFERROR(INDEX('Переданные данные'!H:H,MATCH('Проверка передачи'!$C9,'Переданные данные'!$B:$B,0)),"нет данных")=0,"нет данных",IFERROR(INDEX('Переданные данные'!H:H,MATCH('Проверка передачи'!$C9,'Переданные данные'!$B:$B,0)),"нет данных"))</f>
        <v>нет данных</v>
      </c>
      <c r="J9" s="1" t="str">
        <f>IF(IFERROR(INDEX('Переданные данные'!J:J,MATCH('Проверка передачи'!$C9,'Переданные данные'!$B:$B,0)),"нет данных")=0,"нет данных",IFERROR(INDEX('Переданные данные'!J:J,MATCH('Проверка передачи'!$C9,'Переданные данные'!$B:$B,0)),"нет данных"))</f>
        <v>нет данных</v>
      </c>
      <c r="K9" s="53" t="str">
        <f>IF(IFERROR(INDEX('Переданные данные'!K:K,MATCH('Проверка передачи'!$C9,'Переданные данные'!$B:$B,0)),"нет данных")=0,"нет данных",IFERROR(INDEX('Переданные данные'!K:K,MATCH('Проверка передачи'!$C9,'Переданные данные'!$B:$B,0)),"нет данных"))</f>
        <v>нет данных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Переданные данные</vt:lpstr>
      <vt:lpstr>Проверка передачи</vt:lpstr>
    </vt:vector>
  </TitlesOfParts>
  <Company>Irkut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Кислякова Анна Игоревна</dc:creator>
  <cp:lastModifiedBy>Прохоренко Максим Александрович</cp:lastModifiedBy>
  <dcterms:created xsi:type="dcterms:W3CDTF">2014-01-16T07:07:02Z</dcterms:created>
  <dcterms:modified xsi:type="dcterms:W3CDTF">2017-01-15T07:09:29Z</dcterms:modified>
</cp:coreProperties>
</file>