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  <c r="G2" i="1" s="1"/>
  <c r="E3" i="1"/>
  <c r="E4" i="1"/>
  <c r="G4" i="1" s="1"/>
  <c r="E5" i="1"/>
  <c r="G5" i="1" s="1"/>
  <c r="E6" i="1"/>
  <c r="G6" i="1"/>
  <c r="E7" i="1"/>
  <c r="E8" i="1"/>
  <c r="G8" i="1" s="1"/>
  <c r="E9" i="1"/>
  <c r="E10" i="1"/>
  <c r="G10" i="1"/>
  <c r="E11" i="1"/>
  <c r="E12" i="1"/>
  <c r="G12" i="1" s="1"/>
  <c r="E13" i="1"/>
  <c r="E2" i="1"/>
  <c r="G13" i="1" l="1"/>
  <c r="G9" i="1"/>
  <c r="G11" i="1"/>
  <c r="G3" i="1"/>
  <c r="G7" i="1"/>
</calcChain>
</file>

<file path=xl/sharedStrings.xml><?xml version="1.0" encoding="utf-8"?>
<sst xmlns="http://schemas.openxmlformats.org/spreadsheetml/2006/main" count="32" uniqueCount="29">
  <si>
    <t xml:space="preserve">Абрывалин </t>
  </si>
  <si>
    <t>Алексей</t>
  </si>
  <si>
    <t xml:space="preserve">Аничина </t>
  </si>
  <si>
    <t xml:space="preserve">Оксана </t>
  </si>
  <si>
    <t xml:space="preserve">Артемьев </t>
  </si>
  <si>
    <t xml:space="preserve">Александр </t>
  </si>
  <si>
    <t xml:space="preserve">Батенева  </t>
  </si>
  <si>
    <t>Анна</t>
  </si>
  <si>
    <t xml:space="preserve">Вихрев  </t>
  </si>
  <si>
    <t>Виктор</t>
  </si>
  <si>
    <t xml:space="preserve">Головашов  </t>
  </si>
  <si>
    <t xml:space="preserve">Горбунов  </t>
  </si>
  <si>
    <t>Дмитрий</t>
  </si>
  <si>
    <t xml:space="preserve">Горин  </t>
  </si>
  <si>
    <t>Илья</t>
  </si>
  <si>
    <t xml:space="preserve">Гусаров  </t>
  </si>
  <si>
    <t>Антон</t>
  </si>
  <si>
    <t xml:space="preserve">Дементьев </t>
  </si>
  <si>
    <t>Евгений</t>
  </si>
  <si>
    <t xml:space="preserve">Дементьев  </t>
  </si>
  <si>
    <t>Олег</t>
  </si>
  <si>
    <t>Фамилия</t>
  </si>
  <si>
    <t xml:space="preserve">Имя </t>
  </si>
  <si>
    <t>Рабочие дни</t>
  </si>
  <si>
    <t>Сверхурочные часы</t>
  </si>
  <si>
    <t>Начислено</t>
  </si>
  <si>
    <t xml:space="preserve"> Налог</t>
  </si>
  <si>
    <t xml:space="preserve"> К выдаче (На руки)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</si>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</sst>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3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18" sqref="G18"/>
    </sheetView>
  </sheetViews>
  <sheetFormatPr defaultRowHeight="15" x14ac:dyDescent="0.25"/>
  <cols>
    <col min="1" max="1" width="32" customWidth="1"/>
    <col min="2" max="2" width="20.42578125" customWidth="1"/>
    <col min="3" max="3" width="13.5703125" customWidth="1"/>
    <col min="4" max="4" width="19.42578125" customWidth="1"/>
    <col min="5" max="5" width="11.140625" customWidth="1"/>
    <col min="6" max="6" width="10.28515625" customWidth="1"/>
    <col min="7" max="7" width="19.5703125" customWidth="1"/>
    <col min="8" max="8" width="9.7109375" customWidth="1"/>
  </cols>
  <sheetData>
    <row r="1" spans="1:8" x14ac:dyDescent="0.25">
      <c r="A1" s="1" t="s">
        <v>21</v>
      </c>
      <c r="B1" s="1" t="s">
        <v>22</v>
      </c>
      <c r="C1" s="2" t="s">
        <v>23</v>
      </c>
      <c r="D1" s="2" t="s">
        <v>24</v>
      </c>
      <c r="E1" s="3" t="s">
        <v>25</v>
      </c>
      <c r="F1" s="3" t="s">
        <v>26</v>
      </c>
      <c r="G1" s="3" t="s">
        <v>27</v>
      </c>
      <c r="H1" s="3" t="s">
        <v>28</v>
      </c>
    </row>
    <row r="2" spans="1:8" x14ac:dyDescent="0.25">
      <c r="A2" t="s">
        <v>0</v>
      </c>
      <c r="B2" t="s">
        <v>1</v>
      </c>
      <c r="C2">
        <v>27</v>
      </c>
      <c r="E2">
        <f>1000*C2+D2*200</f>
        <v>27000</v>
      </c>
      <c r="F2">
        <f>IF(E2&gt;=30000,E2*0.2,E2*0.12)</f>
        <v>3240</v>
      </c>
      <c r="G2">
        <f>E2-F2</f>
        <v>23760</v>
      </c>
    </row>
    <row r="3" spans="1:8" x14ac:dyDescent="0.25">
      <c r="A3" t="s">
        <v>2</v>
      </c>
      <c r="B3" t="s">
        <v>3</v>
      </c>
      <c r="C3">
        <v>30</v>
      </c>
      <c r="E3">
        <f t="shared" ref="E3:E13" si="0">1000*C3+D3*200</f>
        <v>30000</v>
      </c>
      <c r="F3">
        <f t="shared" ref="F3:F13" si="1">IF(E3&gt;=30000,E3*0.2,E3*0.12)</f>
        <v>6000</v>
      </c>
      <c r="G3">
        <f t="shared" ref="G3:G13" si="2">E3-F3</f>
        <v>24000</v>
      </c>
    </row>
    <row r="4" spans="1:8" x14ac:dyDescent="0.25">
      <c r="A4" t="s">
        <v>4</v>
      </c>
      <c r="B4" t="s">
        <v>5</v>
      </c>
      <c r="C4">
        <v>29</v>
      </c>
      <c r="E4">
        <f t="shared" si="0"/>
        <v>29000</v>
      </c>
      <c r="F4">
        <f t="shared" si="1"/>
        <v>3480</v>
      </c>
      <c r="G4">
        <f t="shared" si="2"/>
        <v>25520</v>
      </c>
    </row>
    <row r="5" spans="1:8" x14ac:dyDescent="0.25">
      <c r="A5" t="s">
        <v>6</v>
      </c>
      <c r="B5" t="s">
        <v>7</v>
      </c>
      <c r="C5">
        <v>30</v>
      </c>
      <c r="E5">
        <f t="shared" si="0"/>
        <v>30000</v>
      </c>
      <c r="F5">
        <f t="shared" si="1"/>
        <v>6000</v>
      </c>
      <c r="G5">
        <f t="shared" si="2"/>
        <v>24000</v>
      </c>
    </row>
    <row r="6" spans="1:8" x14ac:dyDescent="0.25">
      <c r="A6" t="s">
        <v>8</v>
      </c>
      <c r="B6" t="s">
        <v>9</v>
      </c>
      <c r="C6">
        <v>28</v>
      </c>
      <c r="E6">
        <f t="shared" si="0"/>
        <v>28000</v>
      </c>
      <c r="F6">
        <f t="shared" si="1"/>
        <v>3360</v>
      </c>
      <c r="G6">
        <f t="shared" si="2"/>
        <v>24640</v>
      </c>
    </row>
    <row r="7" spans="1:8" x14ac:dyDescent="0.25">
      <c r="A7" t="s">
        <v>10</v>
      </c>
      <c r="B7" t="s">
        <v>1</v>
      </c>
      <c r="C7">
        <v>30</v>
      </c>
      <c r="E7">
        <f t="shared" si="0"/>
        <v>30000</v>
      </c>
      <c r="F7">
        <f t="shared" si="1"/>
        <v>6000</v>
      </c>
      <c r="G7">
        <f t="shared" si="2"/>
        <v>24000</v>
      </c>
    </row>
    <row r="8" spans="1:8" x14ac:dyDescent="0.25">
      <c r="A8" t="s">
        <v>11</v>
      </c>
      <c r="B8" t="s">
        <v>1</v>
      </c>
      <c r="C8">
        <v>27</v>
      </c>
      <c r="E8">
        <f t="shared" si="0"/>
        <v>27000</v>
      </c>
      <c r="F8">
        <f t="shared" si="1"/>
        <v>3240</v>
      </c>
      <c r="G8">
        <f t="shared" si="2"/>
        <v>23760</v>
      </c>
    </row>
    <row r="9" spans="1:8" x14ac:dyDescent="0.25">
      <c r="A9" t="s">
        <v>11</v>
      </c>
      <c r="B9" t="s">
        <v>12</v>
      </c>
      <c r="C9">
        <v>29</v>
      </c>
      <c r="E9">
        <f t="shared" si="0"/>
        <v>29000</v>
      </c>
      <c r="F9">
        <f t="shared" si="1"/>
        <v>3480</v>
      </c>
      <c r="G9">
        <f t="shared" si="2"/>
        <v>25520</v>
      </c>
    </row>
    <row r="10" spans="1:8" x14ac:dyDescent="0.25">
      <c r="A10" t="s">
        <v>13</v>
      </c>
      <c r="B10" t="s">
        <v>14</v>
      </c>
      <c r="C10">
        <v>30</v>
      </c>
      <c r="E10">
        <f t="shared" si="0"/>
        <v>30000</v>
      </c>
      <c r="F10">
        <f t="shared" si="1"/>
        <v>6000</v>
      </c>
      <c r="G10">
        <f t="shared" si="2"/>
        <v>24000</v>
      </c>
    </row>
    <row r="11" spans="1:8" x14ac:dyDescent="0.25">
      <c r="A11" t="s">
        <v>15</v>
      </c>
      <c r="B11" t="s">
        <v>16</v>
      </c>
      <c r="C11">
        <v>28</v>
      </c>
      <c r="E11">
        <f t="shared" si="0"/>
        <v>28000</v>
      </c>
      <c r="F11">
        <f t="shared" si="1"/>
        <v>3360</v>
      </c>
      <c r="G11">
        <f t="shared" si="2"/>
        <v>24640</v>
      </c>
    </row>
    <row r="12" spans="1:8" x14ac:dyDescent="0.25">
      <c r="A12" t="s">
        <v>17</v>
      </c>
      <c r="B12" t="s">
        <v>18</v>
      </c>
      <c r="C12">
        <v>30</v>
      </c>
      <c r="E12">
        <f t="shared" si="0"/>
        <v>30000</v>
      </c>
      <c r="F12">
        <f t="shared" si="1"/>
        <v>6000</v>
      </c>
      <c r="G12">
        <f t="shared" si="2"/>
        <v>24000</v>
      </c>
    </row>
    <row r="13" spans="1:8" x14ac:dyDescent="0.25">
      <c r="A13" t="s">
        <v>19</v>
      </c>
      <c r="B13" t="s">
        <v>20</v>
      </c>
      <c r="C13">
        <v>30</v>
      </c>
      <c r="E13">
        <f t="shared" si="0"/>
        <v>30000</v>
      </c>
      <c r="F13">
        <f t="shared" si="1"/>
        <v>6000</v>
      </c>
      <c r="G13">
        <f t="shared" si="2"/>
        <v>24000</v>
      </c>
    </row>
  </sheetData>
  <conditionalFormatting sqref="A2:A13">
    <cfRule type="expression" dxfId="2" priority="1" stopIfTrue="1">
      <formula>($U2=1)</formula>
    </cfRule>
    <cfRule type="expression" dxfId="1" priority="2" stopIfTrue="1">
      <formula>($V2=1)</formula>
    </cfRule>
    <cfRule type="expression" dxfId="0" priority="3" stopIfTrue="1">
      <formula>$W2&lt;&gt;0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2013-01-11T20:15:32Z</dcterms:modified>
</cp:coreProperties>
</file>