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2" i="1" l="1"/>
  <c r="J2" i="1"/>
  <c r="G2" i="1"/>
  <c r="F2" i="1"/>
</calcChain>
</file>

<file path=xl/sharedStrings.xml><?xml version="1.0" encoding="utf-8"?>
<sst xmlns="http://schemas.openxmlformats.org/spreadsheetml/2006/main" count="15" uniqueCount="11">
  <si>
    <t xml:space="preserve">Дата  </t>
  </si>
  <si>
    <t>Сумма</t>
  </si>
  <si>
    <t>Фактура</t>
  </si>
  <si>
    <t>ASD_025667</t>
  </si>
  <si>
    <t>ASD_025668</t>
  </si>
  <si>
    <t>ASD_025669</t>
  </si>
  <si>
    <t>ASD_025670</t>
  </si>
  <si>
    <t>ASD_025671</t>
  </si>
  <si>
    <t>ASD_025672</t>
  </si>
  <si>
    <t>№</t>
  </si>
  <si>
    <t>Месяц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</si>
</sst>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mmmm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165" fontId="0" fillId="2" borderId="0" xfId="0" applyNumberFormat="1" applyFill="1"/>
  </cellXfs>
  <cellStyles count="1">
    <cellStyle name="Обычный" xfId="0" builtinId="0"/>
  </cellStyles>
  <dxfs count="9">
    <dxf>
      <numFmt numFmtId="165" formatCode="mmmm"/>
      <fill>
        <patternFill patternType="solid">
          <fgColor indexed="64"/>
          <bgColor rgb="FFFFFF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numFmt numFmtId="165" formatCode="mmmm"/>
      <fill>
        <patternFill patternType="solid">
          <fgColor indexed="64"/>
          <bgColor rgb="FFFFFF00"/>
        </patternFill>
      </fill>
    </dxf>
    <dxf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9" formatCode="dd/mm/yyyy"/>
      <alignment horizontal="center" vertical="bottom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C7" totalsRowShown="0" headerRowDxfId="5">
  <autoFilter ref="A1:C7"/>
  <tableColumns count="3">
    <tableColumn id="1" name="Дата  " dataDxfId="8"/>
    <tableColumn id="2" name="Фактура" dataDxfId="7"/>
    <tableColumn id="3" name="Сумма" dataDxfId="6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Таблица2" displayName="Таблица2" ref="E1:G2" totalsRowShown="0" headerRowDxfId="4">
  <autoFilter ref="E1:G2"/>
  <tableColumns count="3">
    <tableColumn id="1" name="№"/>
    <tableColumn id="2" name="Месяц" dataDxfId="2">
      <calculatedColumnFormula>DATE(2012,E2,1)</calculatedColumnFormula>
    </tableColumn>
    <tableColumn id="3" name="Сумма" dataDxfId="3">
      <calculatedColumnFormula>SUMIFS($C$2:$C$7,$A$2:$A$7,"&gt;="&amp;F2,$A$2:$A$7,"&lt;="&amp;EOMONTH(F2,0))</calculatedColumnFormula>
    </tableColumn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id="3" name="Таблица3" displayName="Таблица3" ref="I1:K2" totalsRowShown="0" headerRowDxfId="1">
  <autoFilter ref="I1:K2"/>
  <tableColumns count="3">
    <tableColumn id="1" name="№"/>
    <tableColumn id="2" name="Месяц" dataDxfId="0">
      <calculatedColumnFormula>DATE(2012,Таблица3[№],1)</calculatedColumnFormula>
    </tableColumn>
    <tableColumn id="3" name="Сумма">
      <calculatedColumnFormula>SUMIFS(Таблица1[Сумма],Таблица1[[Дата  ]],"&gt;="&amp;Таблица3[Месяц],Таблица1[[Дата  ]],"&lt;="&amp;EOMONTH(Таблица3[Месяц],0))</calculatedColumnFormula>
    </tableColumn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K7" sqref="K7"/>
    </sheetView>
  </sheetViews>
  <sheetFormatPr defaultRowHeight="15" x14ac:dyDescent="0.25"/>
  <cols>
    <col min="1" max="1" width="11.28515625" style="3" customWidth="1"/>
    <col min="2" max="2" width="14.7109375" style="3" customWidth="1"/>
    <col min="3" max="3" width="9.42578125" style="3" customWidth="1"/>
    <col min="6" max="6" width="10.140625" bestFit="1" customWidth="1"/>
    <col min="7" max="7" width="12.5703125" style="3" customWidth="1"/>
    <col min="8" max="8" width="10.140625" bestFit="1" customWidth="1"/>
    <col min="10" max="10" width="11.5703125" bestFit="1" customWidth="1"/>
    <col min="11" max="11" width="11.85546875" bestFit="1" customWidth="1"/>
  </cols>
  <sheetData>
    <row r="1" spans="1:11" s="1" customFormat="1" x14ac:dyDescent="0.25">
      <c r="A1" s="1" t="s">
        <v>0</v>
      </c>
      <c r="B1" s="1" t="s">
        <v>2</v>
      </c>
      <c r="C1" s="1" t="s">
        <v>1</v>
      </c>
      <c r="E1" s="1" t="s">
        <v>9</v>
      </c>
      <c r="F1" s="1" t="s">
        <v>10</v>
      </c>
      <c r="G1" s="1" t="s">
        <v>1</v>
      </c>
      <c r="I1" s="1" t="s">
        <v>9</v>
      </c>
      <c r="J1" s="1" t="s">
        <v>10</v>
      </c>
      <c r="K1" s="1" t="s">
        <v>1</v>
      </c>
    </row>
    <row r="2" spans="1:11" x14ac:dyDescent="0.25">
      <c r="A2" s="2">
        <v>40911</v>
      </c>
      <c r="B2" s="3" t="s">
        <v>3</v>
      </c>
      <c r="C2" s="3">
        <v>124.56</v>
      </c>
      <c r="E2">
        <v>1</v>
      </c>
      <c r="F2" s="5">
        <f>DATE(2012,E2,1)</f>
        <v>40909</v>
      </c>
      <c r="G2" s="3">
        <f t="shared" ref="G2" si="0">SUMIFS($C$2:$C$7,$A$2:$A$7,"&gt;="&amp;F2,$A$2:$A$7,"&lt;="&amp;EOMONTH(F2,0))</f>
        <v>1929.88</v>
      </c>
      <c r="H2" s="4"/>
      <c r="I2">
        <v>1</v>
      </c>
      <c r="J2" s="5">
        <f>DATE(2012,Таблица3[№],1)</f>
        <v>40909</v>
      </c>
      <c r="K2">
        <f>SUMIFS(Таблица1[Сумма],Таблица1[[Дата  ]],"&gt;="&amp;Таблица3[Месяц],Таблица1[[Дата  ]],"&lt;="&amp;EOMONTH(Таблица3[Месяц],0))</f>
        <v>1929.88</v>
      </c>
    </row>
    <row r="3" spans="1:11" x14ac:dyDescent="0.25">
      <c r="A3" s="2">
        <v>40913</v>
      </c>
      <c r="B3" s="3" t="s">
        <v>4</v>
      </c>
      <c r="C3" s="3">
        <v>258.36</v>
      </c>
    </row>
    <row r="4" spans="1:11" x14ac:dyDescent="0.25">
      <c r="A4" s="2">
        <v>40914</v>
      </c>
      <c r="B4" s="3" t="s">
        <v>5</v>
      </c>
      <c r="C4" s="3">
        <v>245.34</v>
      </c>
    </row>
    <row r="5" spans="1:11" x14ac:dyDescent="0.25">
      <c r="A5" s="2">
        <v>40915</v>
      </c>
      <c r="B5" s="3" t="s">
        <v>6</v>
      </c>
      <c r="C5" s="3">
        <v>555.16</v>
      </c>
    </row>
    <row r="6" spans="1:11" x14ac:dyDescent="0.25">
      <c r="A6" s="2">
        <v>40918</v>
      </c>
      <c r="B6" s="3" t="s">
        <v>7</v>
      </c>
      <c r="C6" s="3">
        <v>425.31</v>
      </c>
    </row>
    <row r="7" spans="1:11" x14ac:dyDescent="0.25">
      <c r="A7" s="2">
        <v>40919</v>
      </c>
      <c r="B7" s="3" t="s">
        <v>8</v>
      </c>
      <c r="C7" s="3">
        <v>321.14999999999998</v>
      </c>
    </row>
  </sheetData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2013-01-11T15:53:00Z</dcterms:modified>
</cp:coreProperties>
</file>