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3040" windowHeight="9408"/>
  </bookViews>
  <sheets>
    <sheet name="Sheet1" sheetId="2" r:id="rId1"/>
    <sheet name="Готовый" sheetId="1" r:id="rId2"/>
  </sheets>
  <definedNames>
    <definedName name="_xlnm._FilterDatabase" localSheetId="0" hidden="1">Sheet1!$A$2:$BJ$195</definedName>
    <definedName name="_xlnm._FilterDatabase" localSheetId="1" hidden="1">Готовый!$A$2:$BJ$72</definedName>
    <definedName name="формула" localSheetId="0">1-COUNT(1/(LOOKUP(--(Sheet1!A$4&amp;"."&amp;MAX(Sheet1!$E$3:A$3)),EOMONTH(--Sheet1!$C1:$D1,{-1,0}))=EOMONTH(Sheet1!$C1,-1)))</definedName>
    <definedName name="формула">1-COUNT(1/(LOOKUP(--(Готовый!A$4&amp;"."&amp;MAX(Готовый!$E$3:A$3)),EOMONTH(--Готовый!$C1:$D1,{-1,0}))=EOMONTH(Готовый!$C1,-1)))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3" i="1" l="1"/>
  <c r="BN63" i="1"/>
  <c r="BN64" i="1"/>
  <c r="BN65" i="1"/>
  <c r="BN66" i="1"/>
  <c r="BN67" i="1"/>
  <c r="BN68" i="1"/>
  <c r="BN69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" i="1" l="1"/>
  <c r="BN7" i="1"/>
  <c r="BN8" i="1"/>
  <c r="BN9" i="1"/>
  <c r="BN10" i="1"/>
  <c r="BN11" i="1"/>
  <c r="BN12" i="1"/>
  <c r="BN15" i="1" l="1"/>
  <c r="BN14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</calcChain>
</file>

<file path=xl/sharedStrings.xml><?xml version="1.0" encoding="utf-8"?>
<sst xmlns="http://schemas.openxmlformats.org/spreadsheetml/2006/main" count="944" uniqueCount="721">
  <si>
    <t>Activity ID 
№ п/п</t>
  </si>
  <si>
    <t>Activity Name / Наименование работ</t>
  </si>
  <si>
    <t>Start/ Начало</t>
  </si>
  <si>
    <t>Finish/ Конец</t>
  </si>
  <si>
    <t>Uzbekistan Fertilizer Level 3 - EDC 2016/3/1 Target Schedule</t>
  </si>
  <si>
    <t>UNF PROJECT - TARGET SCHEDULE [Preliminary]</t>
  </si>
  <si>
    <t>Activity ID</t>
  </si>
  <si>
    <t>Activity Name</t>
  </si>
  <si>
    <t xml:space="preserve">  MILESTONE / Ключевые вехи **</t>
  </si>
  <si>
    <t xml:space="preserve">  MILESTONE</t>
  </si>
  <si>
    <t xml:space="preserve">    Project Milestone / Ключевая точка реализации проекта</t>
  </si>
  <si>
    <t xml:space="preserve">    Project Milestone</t>
  </si>
  <si>
    <t xml:space="preserve">      MG100</t>
  </si>
  <si>
    <t>Effective Date of Contract (EDC)</t>
  </si>
  <si>
    <t xml:space="preserve">      MG210</t>
  </si>
  <si>
    <t>Plot Plan Issue for Permission / Выдача Плана участка на разрешение</t>
  </si>
  <si>
    <t>Plot Plan Issue for Permission</t>
  </si>
  <si>
    <t xml:space="preserve">      MG220</t>
  </si>
  <si>
    <t xml:space="preserve">Hazardous Area Plan Issue / Выдача плана опасных участков </t>
  </si>
  <si>
    <t>Hazardous Area Plan Issue</t>
  </si>
  <si>
    <t xml:space="preserve">      MG230</t>
  </si>
  <si>
    <t>Equip. Layout(0) Issue / Выдача плана размещения оборудования</t>
  </si>
  <si>
    <t>Equip. Layout(0) Issue</t>
  </si>
  <si>
    <t xml:space="preserve">      MG240</t>
  </si>
  <si>
    <t>One Line Diagram(0) Issue / Выдача однолинейных схем</t>
  </si>
  <si>
    <t>One Line Diagram(0) Issue</t>
  </si>
  <si>
    <t xml:space="preserve">      MG250</t>
  </si>
  <si>
    <t>3D Model Review 1st Complete / Просмотр 1й заверешенной 3Д модели</t>
  </si>
  <si>
    <t>3D Model Review 1st Complete</t>
  </si>
  <si>
    <t xml:space="preserve">      MG260</t>
  </si>
  <si>
    <t>3D Model Review 2nd Complete / Просмотр 2й заверешенной 3Д модели</t>
  </si>
  <si>
    <t>3D Model Review 2nd Complete</t>
  </si>
  <si>
    <t xml:space="preserve">      MG270</t>
  </si>
  <si>
    <t>3D Model Review 3rd Complete / Просмотр 3й заверешенной 3Д модели</t>
  </si>
  <si>
    <t>3D Model Review 3rd Complete</t>
  </si>
  <si>
    <t xml:space="preserve">      MG310</t>
  </si>
  <si>
    <t>Civil Work Start / Начало бетонных работ</t>
  </si>
  <si>
    <t>Civil Work Start</t>
  </si>
  <si>
    <t xml:space="preserve">      MG320</t>
  </si>
  <si>
    <t>Foundation Work Start</t>
  </si>
  <si>
    <t xml:space="preserve">      MG330</t>
  </si>
  <si>
    <t>U/G Piping Work Start / Начало работ по подземному трубопроводу</t>
  </si>
  <si>
    <t>U/G Piping Work Start</t>
  </si>
  <si>
    <t xml:space="preserve">      MG350</t>
  </si>
  <si>
    <t>K.D. Tank Erection Start / Начало К.Д. Бако-монтажа</t>
  </si>
  <si>
    <t>K.D. Tank Erection Start</t>
  </si>
  <si>
    <t xml:space="preserve">      MG360</t>
  </si>
  <si>
    <t>Equip. Installation Start / Начало установки оборудования</t>
  </si>
  <si>
    <t>Equip. Installation Start</t>
  </si>
  <si>
    <t xml:space="preserve">      MG410</t>
  </si>
  <si>
    <t>Pipe Rack Erection Start / Начало монтажа трубных эстакады</t>
  </si>
  <si>
    <t>Pipe Rack Erection Start</t>
  </si>
  <si>
    <t xml:space="preserve">      MG420</t>
  </si>
  <si>
    <t>Piping Prefabrication Start / Начало изготовление трубопрода</t>
  </si>
  <si>
    <t>Piping Prefabrication Start</t>
  </si>
  <si>
    <t xml:space="preserve">      MG430</t>
  </si>
  <si>
    <t>A/G Piping Work Start / Начало работ по надземному трубопроводу</t>
  </si>
  <si>
    <t>A/G Piping Work Start</t>
  </si>
  <si>
    <t xml:space="preserve">      MG450</t>
  </si>
  <si>
    <t>Substation Equip. Installation Start / Начало установки Подстанционного оборудования</t>
  </si>
  <si>
    <t>Substation Equip. Installation Start</t>
  </si>
  <si>
    <t xml:space="preserve">      MG500</t>
  </si>
  <si>
    <t>Power Available for Utility Precommissionig / Наличие питания для Пуско-наладочных работ вспомогательной зоны</t>
  </si>
  <si>
    <t>Power Available for Utility Precommissionig</t>
  </si>
  <si>
    <t xml:space="preserve">      MG520</t>
  </si>
  <si>
    <t>IA Available / Наличие IA</t>
  </si>
  <si>
    <t>IA Available</t>
  </si>
  <si>
    <t xml:space="preserve">      MG540</t>
  </si>
  <si>
    <t>N2 Receiving from Existing Plant / Получение Азота с существующего завода</t>
  </si>
  <si>
    <t>N2 Receiving from Existing Plant</t>
  </si>
  <si>
    <t xml:space="preserve">      MG580</t>
  </si>
  <si>
    <t>DMW Available / Наличие DMW</t>
  </si>
  <si>
    <t>DMW Available</t>
  </si>
  <si>
    <t xml:space="preserve">      MG610</t>
  </si>
  <si>
    <t>MP/LP Steam Available from Aux. Boiler / Наличие пара СД/НД из вспомогательного котла</t>
  </si>
  <si>
    <t>MP/LP Steam Available from Aux. Boiler</t>
  </si>
  <si>
    <t xml:space="preserve">      MG700</t>
  </si>
  <si>
    <t>NG Receiving / Получение NG</t>
  </si>
  <si>
    <t>NG Receiving</t>
  </si>
  <si>
    <t xml:space="preserve">      MG800</t>
  </si>
  <si>
    <t>Mechanical Completion - Ammonia / Завершение механомонтажных работ - Аммиак</t>
  </si>
  <si>
    <t>Mechanical Completion</t>
  </si>
  <si>
    <t xml:space="preserve">      MG805</t>
  </si>
  <si>
    <t>UREA FIRST DROP</t>
  </si>
  <si>
    <t xml:space="preserve">      MG802</t>
  </si>
  <si>
    <t>Mechanical Completion - Urea / Завершение механомонтажных работ - Карбамид</t>
  </si>
  <si>
    <t xml:space="preserve">      MG804</t>
  </si>
  <si>
    <t>Mechanical Completion - Utility /  Завершение механомонтажных работ - Вспомогательная зона</t>
  </si>
  <si>
    <t xml:space="preserve">      MG810</t>
  </si>
  <si>
    <t>Performance Test Start</t>
  </si>
  <si>
    <t xml:space="preserve">      MG806</t>
  </si>
  <si>
    <t>Mechanical Completion - Offsite / Завершение механомонтажных работ - Внеплощадочная зона</t>
  </si>
  <si>
    <t xml:space="preserve">      MG900</t>
  </si>
  <si>
    <t>PAC</t>
  </si>
  <si>
    <t>Performance Test Start / Экспериментальная проверка эксплуатационных качеств</t>
  </si>
  <si>
    <t xml:space="preserve">      MG910</t>
  </si>
  <si>
    <t>As-built Document</t>
  </si>
  <si>
    <t>PAC / Предварительно одобренный чек</t>
  </si>
  <si>
    <t xml:space="preserve">    Owner's Milestone</t>
  </si>
  <si>
    <t>As-built Document / Исполнительная документация</t>
  </si>
  <si>
    <t xml:space="preserve">      MO001</t>
  </si>
  <si>
    <t>Completion of Obstacles Relocation / Demolition</t>
  </si>
  <si>
    <t xml:space="preserve">    Owner's Milestone / Ключевая точка заказчика</t>
  </si>
  <si>
    <t xml:space="preserve">      MO010</t>
  </si>
  <si>
    <t>Soil Investigation Report (with Laboratory Test)</t>
  </si>
  <si>
    <t>Completion of Obstacles Relocation / Demolition / Завершение работ по перемешению/демонтажу препядствий</t>
  </si>
  <si>
    <t xml:space="preserve">      MO020</t>
  </si>
  <si>
    <t>Construction Permit for Temporary Facilities</t>
  </si>
  <si>
    <t>Soil Investigation Report (with Laboratory Test) / Доклад об иследовании почвы (вместе с лабораторными тестами)</t>
  </si>
  <si>
    <t xml:space="preserve">      MO030</t>
  </si>
  <si>
    <t>Site Handover of Temporary Facilities</t>
  </si>
  <si>
    <t>Construction Permit for Temporary Facilities / Разрешение на постройку временных сооружений</t>
  </si>
  <si>
    <t xml:space="preserve">      MO031</t>
  </si>
  <si>
    <t>Completion of Site Preparation Leveling</t>
  </si>
  <si>
    <t>Site Handover of Temporary Facilities / Передача участка временных сооружений</t>
  </si>
  <si>
    <t xml:space="preserve">      MO032</t>
  </si>
  <si>
    <t>Preliminary Site Handover</t>
  </si>
  <si>
    <t xml:space="preserve">Completion of Site Preparation Leveling / Завершение работ по подготовке и нивелированию участка </t>
  </si>
  <si>
    <t xml:space="preserve">      MO040</t>
  </si>
  <si>
    <t>Construction Permit</t>
  </si>
  <si>
    <t>Preliminary Site Handover / предварительная передача участка</t>
  </si>
  <si>
    <t xml:space="preserve">      MO050</t>
  </si>
  <si>
    <t>Site Handover for Temporary Facilities with Access</t>
  </si>
  <si>
    <t>Construction Permit / разрешение на стройку</t>
  </si>
  <si>
    <t xml:space="preserve">      MO060</t>
  </si>
  <si>
    <t>Site Leveling</t>
  </si>
  <si>
    <t>Site Handover for Temporary Facilities with Access / Передача участка для временных сооружений с проездом</t>
  </si>
  <si>
    <t xml:space="preserve">      MO070</t>
  </si>
  <si>
    <t>Site Handover with Access</t>
  </si>
  <si>
    <t>Site Leveling /  Выравнивание участка</t>
  </si>
  <si>
    <t xml:space="preserve">      MO099</t>
  </si>
  <si>
    <t>Temporary Power for DCS (Required)</t>
  </si>
  <si>
    <t>Site Handover with Access / Передача участка с проездом</t>
  </si>
  <si>
    <t xml:space="preserve">      MO099A</t>
  </si>
  <si>
    <t>Temporary Power for DCS Available</t>
  </si>
  <si>
    <t>Temporary Power for DCS Available / Временное питаение для наличия РСУ</t>
  </si>
  <si>
    <t xml:space="preserve">      MO100</t>
  </si>
  <si>
    <t>Power Receiving for Utility Substation (Required)</t>
  </si>
  <si>
    <t>Power Receiving for Utility Substation / Получение питание потребный для вспомогательной ПС</t>
  </si>
  <si>
    <t xml:space="preserve">      MO100A</t>
  </si>
  <si>
    <t>Power Receiving for Utility Substation Available</t>
  </si>
  <si>
    <t xml:space="preserve">      MO101</t>
  </si>
  <si>
    <t>Power Receiving for Ammonia Substation / Получение питание потребный для ПС аммиака</t>
  </si>
  <si>
    <t>Power Receiving for Ammonia Substation (Required)</t>
  </si>
  <si>
    <t xml:space="preserve">      MO101A</t>
  </si>
  <si>
    <t>Power Receiving for Ammonia Substation Available</t>
  </si>
  <si>
    <t xml:space="preserve">      MO102</t>
  </si>
  <si>
    <t>Power Receiving for Urea Substation / Получение питание потребный для ПС карбамида</t>
  </si>
  <si>
    <t xml:space="preserve">      MO102A</t>
  </si>
  <si>
    <t>Power Receiving for Urea Substation Available</t>
  </si>
  <si>
    <t xml:space="preserve">      MO110</t>
  </si>
  <si>
    <t>MP Steam (Required)</t>
  </si>
  <si>
    <t>Power Receiving for Urea Substation (Required)</t>
  </si>
  <si>
    <t xml:space="preserve">      MO110A</t>
  </si>
  <si>
    <t>MP Steam Available</t>
  </si>
  <si>
    <t xml:space="preserve">      MO111</t>
  </si>
  <si>
    <t>River Water Available / Наличие речных вод</t>
  </si>
  <si>
    <t xml:space="preserve">      MO111A</t>
  </si>
  <si>
    <t>River Water Available</t>
  </si>
  <si>
    <t xml:space="preserve">      MO112</t>
  </si>
  <si>
    <t>Chemicals Available / Наличие химикатов</t>
  </si>
  <si>
    <t xml:space="preserve">      MO112A</t>
  </si>
  <si>
    <t>Chemicals Available</t>
  </si>
  <si>
    <t xml:space="preserve">      MO120</t>
  </si>
  <si>
    <t>N2 Available / Наличие азота</t>
  </si>
  <si>
    <t xml:space="preserve">      MO120A</t>
  </si>
  <si>
    <t>N2 Available</t>
  </si>
  <si>
    <t xml:space="preserve">      MO130</t>
  </si>
  <si>
    <t>Hot Water Available / Наличие воды</t>
  </si>
  <si>
    <t>River Water (Required)</t>
  </si>
  <si>
    <t xml:space="preserve">      MO130A</t>
  </si>
  <si>
    <t>Hot Water Available</t>
  </si>
  <si>
    <t xml:space="preserve">      MO140</t>
  </si>
  <si>
    <t>NG Available / Наличие НГ</t>
  </si>
  <si>
    <t xml:space="preserve">      MO140A</t>
  </si>
  <si>
    <t>NG Available</t>
  </si>
  <si>
    <t xml:space="preserve">      MO150</t>
  </si>
  <si>
    <t>Permit for Pre-commissioning / Разрешение на Пуско-наладочные работы</t>
  </si>
  <si>
    <t>Chemicals (Required)</t>
  </si>
  <si>
    <t xml:space="preserve">      MO150A</t>
  </si>
  <si>
    <t>Permit for Pre-commissioning Available</t>
  </si>
  <si>
    <t xml:space="preserve">      MO160</t>
  </si>
  <si>
    <t>Permit for Plant Operation</t>
  </si>
  <si>
    <t xml:space="preserve">      MO160A</t>
  </si>
  <si>
    <t>Permit for Plant Operation Available</t>
  </si>
  <si>
    <t>Fааoundation Work Start / Начало работ по устройству фундамента</t>
  </si>
  <si>
    <t>Effective Date of Contract (EкккккC)/ Дата вступления в силу</t>
  </si>
  <si>
    <t xml:space="preserve">  ENGINEERING / ПРОЕКТИРОВАНИЕ *</t>
  </si>
  <si>
    <t xml:space="preserve">    Project Management /  Организация работ **</t>
  </si>
  <si>
    <t xml:space="preserve">      Project / Проект </t>
  </si>
  <si>
    <t xml:space="preserve">        EJ100020</t>
  </si>
  <si>
    <t>Project Execution Procedure / Процесс реализации проекта</t>
  </si>
  <si>
    <t xml:space="preserve">        EJ100030</t>
  </si>
  <si>
    <t>Project Coordination Procedure / Процесс координации проекта</t>
  </si>
  <si>
    <t xml:space="preserve">      Schedule / График</t>
  </si>
  <si>
    <t xml:space="preserve">        EJ200021</t>
  </si>
  <si>
    <t>Master Schedule / Основной график</t>
  </si>
  <si>
    <t xml:space="preserve">        EJ200022</t>
  </si>
  <si>
    <t>Front-End Schedule / Предварительный график</t>
  </si>
  <si>
    <t xml:space="preserve">        EJ200023</t>
  </si>
  <si>
    <t>Detail Schedule /  детальный календарный план</t>
  </si>
  <si>
    <t xml:space="preserve">      QA / QC / Обеспечение и контроль качества</t>
  </si>
  <si>
    <t xml:space="preserve">        EJ300021</t>
  </si>
  <si>
    <t>Quality Assurance / Control Plan / План контроля / обеспечение качества</t>
  </si>
  <si>
    <t xml:space="preserve">        EJ300022</t>
  </si>
  <si>
    <t>Inspection Plan / План контроля</t>
  </si>
  <si>
    <t xml:space="preserve">    Process / Технологические процессы</t>
  </si>
  <si>
    <t xml:space="preserve">      Licensor Process Design Package  / Пакет документации технического процесса компании лицензиара **</t>
  </si>
  <si>
    <t xml:space="preserve">        EB301005</t>
  </si>
  <si>
    <t>Ammonia Licensor (HTAS) - Resume Design Work / Лицензиар Аммиака (HTAS) - возобновление работ по проектированию (инженерно - проектные работы)</t>
  </si>
  <si>
    <t xml:space="preserve">        EB301010</t>
  </si>
  <si>
    <t>Licensor (HTAS) Design Package Receive 1st / Получение 1го Пакета проектной документации компании лицензиара (HTAS)</t>
  </si>
  <si>
    <t xml:space="preserve">        EB301020</t>
  </si>
  <si>
    <t>Licensor (HTAS) Design Package Receive 2nd A Package / Получение 2го Пакета проектной документации (Пакет А) компании лицензиара (HTAS)</t>
  </si>
  <si>
    <t xml:space="preserve">        EB301025</t>
  </si>
  <si>
    <t>Licensor (HTAS) Design Package Receive 2nd B Package /  Получение 2го Пакета проектной документации (Пакет Б) компании лицензиара (HTAS)</t>
  </si>
  <si>
    <t xml:space="preserve">        EB301030</t>
  </si>
  <si>
    <t>Licensor (HTAS) Design Package Receive 3rd / Получение 3го Пакета проектной документации компании лицензиара (HTAS)</t>
  </si>
  <si>
    <t xml:space="preserve">        EB301040</t>
  </si>
  <si>
    <t>Licensor (HTAS) Design Package Receive 4th / Получение 4го Пакета проектной документации компании лицензиара (HTAS)</t>
  </si>
  <si>
    <t xml:space="preserve">        EB301050</t>
  </si>
  <si>
    <t>Licensor (HTAS) Design Package Receive 5th / Получение 5го Пакета проектной документации компании лицензиара (HTAS)</t>
  </si>
  <si>
    <t xml:space="preserve">        EB301060</t>
  </si>
  <si>
    <t>Licensor (HTAS) Design Package Receive 6th / Получение 6го Пакета проектной документации компании лицензиара (HTAS)</t>
  </si>
  <si>
    <t xml:space="preserve">        EB301070</t>
  </si>
  <si>
    <t>Licensor (HTAS) Design Package Receive 7th / Получение 7го Пакета проектной документации компании лицензиара (HTAS)</t>
  </si>
  <si>
    <t xml:space="preserve">        EB302005</t>
  </si>
  <si>
    <t>Urea Licensor (SP) - Resume Design Work / Лицензиар Карбамида (SP) - возобновление работ по проектированию (инженерно - проектные работы)</t>
  </si>
  <si>
    <t xml:space="preserve">        EB302010</t>
  </si>
  <si>
    <t>Licensor (SP) Design Package Receive 1st /  Получение 1го Пакета проектной документации компании лицензиара (SР)</t>
  </si>
  <si>
    <t xml:space="preserve">        EB302020</t>
  </si>
  <si>
    <t>Licensor (SP) Design Package Receive 2nd / Получение 2го Пакета проектной документации (Пакет А) компании лицензиара (SР)</t>
  </si>
  <si>
    <t xml:space="preserve">        EB302030</t>
  </si>
  <si>
    <t>Licensor (SP) Design Package Receive 3rd / Получение 3го Пакета проектной документации компании лицензиара (SР)</t>
  </si>
  <si>
    <t xml:space="preserve">        EB302040</t>
  </si>
  <si>
    <t>Licensor (SP) Design Package Receive 4th / Получение 4го Пакета проектной документации компании лицензиара (SР)</t>
  </si>
  <si>
    <t xml:space="preserve">        EB302050</t>
  </si>
  <si>
    <t>Licensor (SP) Design Package Receive 5th / Получение 5го Пакета проектной документации компании лицензиара (SР)</t>
  </si>
  <si>
    <t xml:space="preserve">        EB302060</t>
  </si>
  <si>
    <t>Licensor (SP) Design Package Receive 6th / Получение 6го Пакета проектной документации компании лицензиара (SР)</t>
  </si>
  <si>
    <t xml:space="preserve">        EB302070</t>
  </si>
  <si>
    <t>Licensor (SP) Design Package Receive 7th / Получение 7го Пакета проектной документации компании лицензиара (SР)</t>
  </si>
  <si>
    <t xml:space="preserve">        EB302080</t>
  </si>
  <si>
    <t>Licensor (SP) Design Package Receive 8th / Получение 8го Пакета проектной документации компании лицензиара (SР)</t>
  </si>
  <si>
    <t xml:space="preserve">        EB302090</t>
  </si>
  <si>
    <t>Licensor (SP) Design Package Receive 9th / Получение 9го Пакета проектной документации компании лицензиара (SР)</t>
  </si>
  <si>
    <t xml:space="preserve">        EB302100</t>
  </si>
  <si>
    <t>Licensor (SP) Design Package Receive 10th / Получение 10го Пакета проектной документации компании лицензиара (SР)</t>
  </si>
  <si>
    <t xml:space="preserve">        EB303005</t>
  </si>
  <si>
    <t>Urea Licensor (UFT) - Resume Design Work / Лицензиар Карбамида (UFT) - возобновление работ по проектированию (инженерно - проектные работы)</t>
  </si>
  <si>
    <t xml:space="preserve">        EB303010</t>
  </si>
  <si>
    <t>Licensor (UFT) Design Package Receive 1st /  Получение 1го Пакета проектной документации компании лицензиара (UFT)</t>
  </si>
  <si>
    <t xml:space="preserve">        EB303020</t>
  </si>
  <si>
    <t>Licensor (UFT) Design Package Receive 2nd / Получение 2го Пакета проектной документации (Пакет А) компании лицензиара (UFT)</t>
  </si>
  <si>
    <t xml:space="preserve">        EB303030</t>
  </si>
  <si>
    <t>Licensor (UFT) Design Package Receive 3rd / Получение 3го Пакета проектной документации компании лицензиара (UFT)</t>
  </si>
  <si>
    <t xml:space="preserve">        EB303040</t>
  </si>
  <si>
    <t>Licensor (UFT) Design Package Receive 4th  / Получение 4го Пакета проектной документации компании лицензиара (UFT)</t>
  </si>
  <si>
    <t xml:space="preserve">        Licensor Equipment List / Перечень оборудования Лицензиара</t>
  </si>
  <si>
    <t xml:space="preserve">          EB311010</t>
  </si>
  <si>
    <t>Licensor (HTAS) Equip. List / Перечень оборудования Лицензиара  (HTAS)</t>
  </si>
  <si>
    <t xml:space="preserve">          EB312020</t>
  </si>
  <si>
    <t>Licensor (SP) Equip. List / Перечень оборудования Лицензиара  (SР)</t>
  </si>
  <si>
    <t xml:space="preserve">          EB313030</t>
  </si>
  <si>
    <t>Licensor (UFT) Equip. List / Перечень оборудования Лицензиара  (UFT)</t>
  </si>
  <si>
    <t xml:space="preserve">        Licensor PFD / Технологическая схема Лицензиара</t>
  </si>
  <si>
    <t xml:space="preserve">          EB321010</t>
  </si>
  <si>
    <t>Licensor (HTAS) PFD / Технологическая схема Лицензиара (HTAS)</t>
  </si>
  <si>
    <t xml:space="preserve">          EB322020</t>
  </si>
  <si>
    <t>Licensor (SP) PFD / Технологическая схема Лицензиара (SР)</t>
  </si>
  <si>
    <t xml:space="preserve">          EB323030</t>
  </si>
  <si>
    <t>Licensor (UFT) PFD / Технологическая схема Лицензиара (UFT)</t>
  </si>
  <si>
    <t xml:space="preserve">        Licensor P&amp;ID / Схема трубопровода и КИПиА Лицензиара</t>
  </si>
  <si>
    <t xml:space="preserve">          EB331010</t>
  </si>
  <si>
    <t>Licensor (HTAS) P&amp;ID(0) / Схема трубопровода и КИПиА Лицензиара (HTAS)</t>
  </si>
  <si>
    <t xml:space="preserve">          EB332020</t>
  </si>
  <si>
    <t>Licensor (SP) P&amp;ID(0) / Схема трубопровода и КИПиА Лицензиара (SР)</t>
  </si>
  <si>
    <t xml:space="preserve">          EB333030</t>
  </si>
  <si>
    <t>Licensor (UFT) P&amp;ID / Схема трубопровода и КИПиА Лицензиара (UFT)</t>
  </si>
  <si>
    <t xml:space="preserve">        Licensor Plot Plan / План участка Лицензиара</t>
  </si>
  <si>
    <t xml:space="preserve">          EB342010</t>
  </si>
  <si>
    <t>Licensor (SP) Plot Plan / План участка Лицензиара(SP)</t>
  </si>
  <si>
    <t xml:space="preserve">        Licensor Medium List / Перечень средств Лицензиара</t>
  </si>
  <si>
    <t xml:space="preserve">          EB351011</t>
  </si>
  <si>
    <t>Licensor (HTAS) Medium List(0) / Перечень средств Лицензиара (HTAS)</t>
  </si>
  <si>
    <t xml:space="preserve">        Licensor Data Sheet /  Перечень технических характеристик Лицензиара</t>
  </si>
  <si>
    <t xml:space="preserve">          EB361010</t>
  </si>
  <si>
    <t>Licensor (HTAS) D/S - Ammonia Converter / ~ Конвертер Аммиака</t>
  </si>
  <si>
    <t xml:space="preserve">          EB361020</t>
  </si>
  <si>
    <t>Licensor (HTAS) D/S - Secondary Reformer / ~  Реактор Вторичного Реформинга</t>
  </si>
  <si>
    <t xml:space="preserve">          EB361032</t>
  </si>
  <si>
    <t>Licensor (HTAS) D/S - Reactor in Front End / ~ Внешний реактор</t>
  </si>
  <si>
    <t xml:space="preserve">          EB361040</t>
  </si>
  <si>
    <t>Licensor (HTAS) D/S - Columns in CO2 Removal / ~ Колонки в сепараторе углекислоты</t>
  </si>
  <si>
    <t xml:space="preserve">          EB361050</t>
  </si>
  <si>
    <t>Licensor (HTAS) D/S - Remaining Column / ~ Остальные колонки</t>
  </si>
  <si>
    <t xml:space="preserve">          EB361060</t>
  </si>
  <si>
    <t>Licensor (HTAS) D/S - Separator (HP Vaned Type Vessel) / ~ Сепаратор (Флюгерный клапан ВД )</t>
  </si>
  <si>
    <t xml:space="preserve">          EB361070</t>
  </si>
  <si>
    <t xml:space="preserve">Licensor (HTAS) D/S - General Vessel / ~Основной клапан </t>
  </si>
  <si>
    <t xml:space="preserve">          EB361080</t>
  </si>
  <si>
    <t>Licensor (HTAS) D/S - WHB &amp; Steam Superheater / ~ Котел-утилизатор и пароперегреватель</t>
  </si>
  <si>
    <t xml:space="preserve">          EB361090</t>
  </si>
  <si>
    <t>Licensor (HTAS) D/S - H/E in Front End / ~ Внешний теплообменник</t>
  </si>
  <si>
    <t xml:space="preserve">          EB361100</t>
  </si>
  <si>
    <t>Licensor (HTAS) D/S - Synloop H/E  / ~ Петли синтеза теплообменника</t>
  </si>
  <si>
    <t xml:space="preserve">          EB361111</t>
  </si>
  <si>
    <t>Licensor (HTAS) D/S - H/E in Methanol Synthesis /~ теплообменник в Синтезе метанола</t>
  </si>
  <si>
    <t xml:space="preserve">          EB361112</t>
  </si>
  <si>
    <t>Licensor (HTAS) D/S - Other S&amp;T H/E / ~ Остальные кожухотрубчатые теплообменники</t>
  </si>
  <si>
    <t xml:space="preserve">          EB361120</t>
  </si>
  <si>
    <t>Licensor (HTAS) D/S - Tank / ~ Резервуар</t>
  </si>
  <si>
    <t xml:space="preserve">          EB361130</t>
  </si>
  <si>
    <t>Licensor (HTAS) D/S - Filter / ~ Фильтр</t>
  </si>
  <si>
    <t xml:space="preserve">          EB361270</t>
  </si>
  <si>
    <t>Licensor (HTAS) D/S - Primary Reformer / ~ Печь первичного реформинга</t>
  </si>
  <si>
    <t xml:space="preserve">          EB361272</t>
  </si>
  <si>
    <t>Licensor (HTAS) D/S - Convection Section Coils  / ~ Конвективная катушка</t>
  </si>
  <si>
    <t xml:space="preserve">          EB361275</t>
  </si>
  <si>
    <t>Licensor (HTAS) D/S - SCR Reactor / ~ Реактор SCR</t>
  </si>
  <si>
    <t xml:space="preserve">          EB361280</t>
  </si>
  <si>
    <t>Licensor (HTAS) D/S - Start-up Heater / ~ Запускной нагреватель</t>
  </si>
  <si>
    <t xml:space="preserve">          EB361290</t>
  </si>
  <si>
    <t>Licensor (HTAS) D/S - Pumps (Main) in CO2 Removal / Насосы (основные) в сепараторе углекислоты</t>
  </si>
  <si>
    <t xml:space="preserve">          EB361300</t>
  </si>
  <si>
    <t>Licensor (HTAS) D/S - Compressors / Компрессоры</t>
  </si>
  <si>
    <t xml:space="preserve">          EB361310</t>
  </si>
  <si>
    <t>Licensor (HTAS) D/S - Flue Gas &amp; Combustion Air Blower / Нагнетатель топочного газа и воздуха сгорания</t>
  </si>
  <si>
    <t xml:space="preserve">          EB361320</t>
  </si>
  <si>
    <t>Licensor (HTAS) D/S - Fan / Фен (вентилятор)</t>
  </si>
  <si>
    <t xml:space="preserve">          EB361360</t>
  </si>
  <si>
    <t>Licensor (HTAS) D/S - Hydrogen Recovry Unit (HRU) / Установка востановления водорода</t>
  </si>
  <si>
    <t xml:space="preserve">          EB361430</t>
  </si>
  <si>
    <t>Licensor (HTAS) D/S - Remaining Equip. / Остальное оборудования</t>
  </si>
  <si>
    <t xml:space="preserve">          EB362140</t>
  </si>
  <si>
    <t>Licensor (SP) D/S - Urea Reactor / Реактор карбамида</t>
  </si>
  <si>
    <t xml:space="preserve">          EB362150</t>
  </si>
  <si>
    <t>Licensor (SP) D/S - Urea Hydrolyzer / Гидролизатор Карбамида</t>
  </si>
  <si>
    <t xml:space="preserve">          EB362160</t>
  </si>
  <si>
    <t>Licensor (SP) D/S - Distillation Tower (Stripping Tower) / Дистиляционная колонна</t>
  </si>
  <si>
    <t xml:space="preserve">          EB362170</t>
  </si>
  <si>
    <t>Licensor (SP) D/S - HP Carbamate Separator / Сепаратор Карбамата ВД</t>
  </si>
  <si>
    <t xml:space="preserve">          EB362180</t>
  </si>
  <si>
    <t>Licensor (SP) D/S - Stripper / Десорбер</t>
  </si>
  <si>
    <t xml:space="preserve">          EB362190</t>
  </si>
  <si>
    <t>Licensor (SP) D/S - Carbamate Condenser / Конденсатор карбамата</t>
  </si>
  <si>
    <t xml:space="preserve">          EB362201</t>
  </si>
  <si>
    <t>Licensor (SP) D/S - MP &amp; LP Decomposer / Декомпозер СД и НД</t>
  </si>
  <si>
    <t xml:space="preserve">          EB362202</t>
  </si>
  <si>
    <t>Licensor (SP) D/S - Urea High Grade H/E / теплообменник высококачественного карбамида</t>
  </si>
  <si>
    <t xml:space="preserve">          EB362203</t>
  </si>
  <si>
    <t>Licensor (SP) D/S - MP Absorber / Абсорбционная колонка СД</t>
  </si>
  <si>
    <t xml:space="preserve">          EB362204</t>
  </si>
  <si>
    <t>Licensor (SP) D/S - Preconcentrator / предварительный концентратор</t>
  </si>
  <si>
    <t xml:space="preserve">          EB362210</t>
  </si>
  <si>
    <t>Licensor (SP) D/S - Ammonia Preheater /  предпусковой подогреватель Аммиака</t>
  </si>
  <si>
    <t xml:space="preserve">          EB362220</t>
  </si>
  <si>
    <t>Licensor (SP) D/S - Carbamate Ejector / Эжектор карбамата</t>
  </si>
  <si>
    <t xml:space="preserve">          EB362230</t>
  </si>
  <si>
    <t>Licensor (SP) D/S - Vacuum Unit / Вакуумная установка</t>
  </si>
  <si>
    <t xml:space="preserve">          EB362320</t>
  </si>
  <si>
    <t>Licensor (SP) D/S - HP Ammonia Pumps / Насосы ВД Аммиака</t>
  </si>
  <si>
    <t xml:space="preserve">          EB362330</t>
  </si>
  <si>
    <t>Licensor (SP) D/S - HP Carbamate Solution Pumps / Насосы ВД раствора карбамата</t>
  </si>
  <si>
    <t xml:space="preserve">          EB362340</t>
  </si>
  <si>
    <t>Licensor (SP) D/S - Remaining Items / остальные элементы</t>
  </si>
  <si>
    <t xml:space="preserve">          EB363240</t>
  </si>
  <si>
    <t xml:space="preserve">Licensor (UFT) D/S - Tanks / Резервуары </t>
  </si>
  <si>
    <t xml:space="preserve">          EB363250</t>
  </si>
  <si>
    <t xml:space="preserve">Licensor (UFT) D/S - First &amp; Final Fluid Bed Cooler / Установка начального и конечного охлаждения кипящего слоя. </t>
  </si>
  <si>
    <t xml:space="preserve">          EB363260</t>
  </si>
  <si>
    <t>Licensor (UFT) D/S - Diverter / Дивертер (Отводящая перегородка)</t>
  </si>
  <si>
    <t xml:space="preserve">          EB363340</t>
  </si>
  <si>
    <t>Licensor (UFT) D/S - Scrubber Ciculation Pumps /  Циркуляционный насос скруббера</t>
  </si>
  <si>
    <t xml:space="preserve">          EB363351</t>
  </si>
  <si>
    <t>Licensor (UFT) D/S - Air &amp; Dedusting Fans / Воздухо обезпыливающие вентиляторы</t>
  </si>
  <si>
    <t xml:space="preserve">          EB363352</t>
  </si>
  <si>
    <t>Licensor (UFT) D/S - Atomization Air Blower / Распыляющая  воздуходувная машина</t>
  </si>
  <si>
    <t xml:space="preserve">          EB363370</t>
  </si>
  <si>
    <t xml:space="preserve">Licensor (UFT) D/S - Bucket Elevator / Ковшовый элеватор </t>
  </si>
  <si>
    <t xml:space="preserve">          EB363380</t>
  </si>
  <si>
    <t xml:space="preserve">Licensor (UFT) D/S - Granulator / Гранулятор </t>
  </si>
  <si>
    <t xml:space="preserve">          EB363390</t>
  </si>
  <si>
    <t>Licensor (UFT) D/S - Crusher / Дробильная Установка</t>
  </si>
  <si>
    <t xml:space="preserve">          EB363401</t>
  </si>
  <si>
    <t>Licensor (UFT) D/S - Granulator Scrubber / Газопромывная Колонна Гранулятора / Очиститель гранулятора</t>
  </si>
  <si>
    <t xml:space="preserve">          EB363402</t>
  </si>
  <si>
    <t>Licensor (UFT) D/S - Acid Scrubber /  Кислотный скруббер</t>
  </si>
  <si>
    <t xml:space="preserve">          EB363411</t>
  </si>
  <si>
    <t>Licensor (UFT) D/S - Granulator Extractor / Экстрактор гранулятора</t>
  </si>
  <si>
    <t xml:space="preserve">          EB363412</t>
  </si>
  <si>
    <t>Licensor (UFT) D/S - Safety Screen / защитная сетка</t>
  </si>
  <si>
    <t xml:space="preserve">          EB363413</t>
  </si>
  <si>
    <t>Licensor (UFT) D/S - Vibrating Screen / Вибросито</t>
  </si>
  <si>
    <t xml:space="preserve">        Licensor Instrument Data Sheet / Перечень технических характеристик КИПиА компании Лицензиара</t>
  </si>
  <si>
    <t xml:space="preserve">          EB371010</t>
  </si>
  <si>
    <t>Licensor (HTAS) Instrument D/S - CV</t>
  </si>
  <si>
    <t xml:space="preserve">          EB371020</t>
  </si>
  <si>
    <t>Licensor (HTAS) Instrument D/S - Remaining / остальные</t>
  </si>
  <si>
    <t xml:space="preserve">          EB371030</t>
  </si>
  <si>
    <t>Licensor (HTAS) Interlock System / Система блокировки компании лицензиара (HTAS)</t>
  </si>
  <si>
    <t xml:space="preserve">          EB372031</t>
  </si>
  <si>
    <t>Licensor (SP) Instrument List / Перечень КИПиА компании Лицензиара (SP)</t>
  </si>
  <si>
    <t xml:space="preserve">          EB372032</t>
  </si>
  <si>
    <t>Licensor (SP) Instrument D/S &amp; Control Valve D/S / перечень технических характеристик КИПиА и регулирующего клапана компании Лицензиара (SP)</t>
  </si>
  <si>
    <t xml:space="preserve">          EB372040</t>
  </si>
  <si>
    <t>Licensor (SP) Interlock Logic Diagram / Логическая схема системы блокировки компании Лицензиара (SP)</t>
  </si>
  <si>
    <t xml:space="preserve">          EB373031</t>
  </si>
  <si>
    <t>Licensor (UFT) Interlock Logic System / Логическая система блокировки компании Лицензиара (UFT)</t>
  </si>
  <si>
    <t xml:space="preserve">          EB373032</t>
  </si>
  <si>
    <t>Licensor (UFT) Instrument List &amp; Data Sheets / Перечень КИПиА и перечень технических характеристик компании Лицензиара (UFT)</t>
  </si>
  <si>
    <t xml:space="preserve">          EB373040</t>
  </si>
  <si>
    <t>Licensor (UFT) Instrument Control Valve D/S / Перечень технических характеристик регулирующего клапана компании Лицензиара (UFT)</t>
  </si>
  <si>
    <t xml:space="preserve">        Licensor Safety Valve Data Sheet / Перечень технических характеристик предохранительного клапана </t>
  </si>
  <si>
    <t xml:space="preserve">          EB381010</t>
  </si>
  <si>
    <t>Licensor (HTAS) Instrument D/S - PSV / Лицензиар (HTAS) - Технические Характеристики КИП - Предохранительный клапан</t>
  </si>
  <si>
    <t xml:space="preserve">          EB382010</t>
  </si>
  <si>
    <t>Licensor (SP) Safety Valve and Rupture Disc Specification /  Лицензиар (SP) - Техническое задание Предохранительного клапана и Разрывного Диска</t>
  </si>
  <si>
    <t xml:space="preserve">        Licensor Dwg / Чертежи Лицензиара</t>
  </si>
  <si>
    <t xml:space="preserve">          EB391011</t>
  </si>
  <si>
    <t>Licensor (HTAS) Dwg - Ammonia Converter Pressure Shell (Sketch) / Чертежи Лицензиара (HTAS) - Силовая Обшивка Конвертера Аммиака (Эскиз)</t>
  </si>
  <si>
    <t xml:space="preserve">          EB391012</t>
  </si>
  <si>
    <t>Licensor (HTAS) Dwg - Ammonia Converter Basket Dwg / Чертежи Лицензиара (HTAS) - Чертеж Ковша Конвертера Аммиака</t>
  </si>
  <si>
    <t xml:space="preserve">          EB391020</t>
  </si>
  <si>
    <t>Licensor (HTAS) Dwg - Secondary Reformer / Чертежи Лицензиара (HTAS) -  Реактор Вторичного Реформинга</t>
  </si>
  <si>
    <t xml:space="preserve">          EB391030</t>
  </si>
  <si>
    <t>Licensor (HTAS) Dwg - Reactor / Чертежи Лицензиара (HTAS) - Реактор</t>
  </si>
  <si>
    <t xml:space="preserve">          EB391040</t>
  </si>
  <si>
    <t>Licensor (HTAS) Dwg - Columns in CO2 Removal / Чертежи Лицензиара (HTAS) - Колонки в Сепараторе Углекислоты</t>
  </si>
  <si>
    <t xml:space="preserve">          EB391050</t>
  </si>
  <si>
    <t>Licensor (HTAS) Dwg - General Towers / Чертежи Лицензиара (HTAS) - Основные колонны</t>
  </si>
  <si>
    <t xml:space="preserve">          EB391060</t>
  </si>
  <si>
    <t>Licensor (HTAS) Dwg - Synloop H/E / Чертежи Лицензиара (HTAS) - Петли синтеза теплообменника</t>
  </si>
  <si>
    <t xml:space="preserve">          EB391070</t>
  </si>
  <si>
    <t>Licensor (HTAS) Dwg - Primary Reformer / Чертежи Лицензиара (HTAS) - Печь первичного реформинга</t>
  </si>
  <si>
    <t xml:space="preserve">          EB391080</t>
  </si>
  <si>
    <t xml:space="preserve">        Licensor Catalyst &amp; Chemical List / Перечень Катализаторов и Химикатов Лицензиара</t>
  </si>
  <si>
    <t xml:space="preserve">          EB3A1010</t>
  </si>
  <si>
    <t>Licensor (HTAS) MSDS for Catalyst / Лицензиар (HTAS) - Паспорт Безопасности Катализатора</t>
  </si>
  <si>
    <t xml:space="preserve">        Licensor Operating &amp; Analytical Manual / Руководство по эксплуатации и Аналитическое руководство Лицензиара</t>
  </si>
  <si>
    <t xml:space="preserve">          EB3D1010</t>
  </si>
  <si>
    <t>Licensor (HTAS) Operating &amp; Analytical Manual / Руководство по эксплуатации и Аналитическое руководство Лицензиара (HTAS)</t>
  </si>
  <si>
    <t xml:space="preserve">          EB3D2020</t>
  </si>
  <si>
    <t>Licensor (SP) Operating &amp; Analytical Manual / Руководство по эксплуатации и Аналитическое руководство Лицензиара (SP)</t>
  </si>
  <si>
    <t xml:space="preserve">          EB3D3030</t>
  </si>
  <si>
    <t>Licensor (UFT) Operating &amp; Analytical Manual / Руководство по эксплуатации и Аналитическое руководство Лицензиара (UFT)</t>
  </si>
  <si>
    <t xml:space="preserve">        Other Licensor Drawing / Остальные чертежи Лицензиара</t>
  </si>
  <si>
    <t xml:space="preserve">          EB3X1010</t>
  </si>
  <si>
    <t>Licensor (HTAS) Design Basis / Лицензиар (HTAS) Проектное основание</t>
  </si>
  <si>
    <t xml:space="preserve">          EB3X1020</t>
  </si>
  <si>
    <t>Licensor (HTAS) Production and Consumption Figures / Лицензиар (HTAS) Показатели производства и потребления</t>
  </si>
  <si>
    <t xml:space="preserve">          EB3X1030</t>
  </si>
  <si>
    <t>Licensor (HTAS) Process Stream Data / Лицензиар (HTAS) Данные технологического потока</t>
  </si>
  <si>
    <t xml:space="preserve">          EB3X1040</t>
  </si>
  <si>
    <t>Licensor (HTAS) MSD / Лицензиар (HTAS) Схема Выбора Материалов</t>
  </si>
  <si>
    <t xml:space="preserve">          EB3X1050</t>
  </si>
  <si>
    <t>Licensor (HTAS) Process Description/ Лицензиар (HTAS) Описание Процесса</t>
  </si>
  <si>
    <t xml:space="preserve">          EB3X1060</t>
  </si>
  <si>
    <t>Licensor (HTAS) Start-up and Trip Scenarios Steam Balance /  Пуск и сценарий спуска и подъема Парового Баланса</t>
  </si>
  <si>
    <t xml:space="preserve">          EB3X1070</t>
  </si>
  <si>
    <t>Licensor (HTAS) Utility Diagram / Принципиальная схема вспомогательных систем</t>
  </si>
  <si>
    <t xml:space="preserve">          EB3X2010</t>
  </si>
  <si>
    <t>Licensor (SP) Heat and Material Balance / Тепловой и Материальный Баланс</t>
  </si>
  <si>
    <t xml:space="preserve">          EB3X2020</t>
  </si>
  <si>
    <t xml:space="preserve">Licensor (SP) Utility Balance /  Баланс энергоносителей </t>
  </si>
  <si>
    <t xml:space="preserve">          EB3X2030</t>
  </si>
  <si>
    <t>Licensor (SP) Process Description / Описание Процесса</t>
  </si>
  <si>
    <t xml:space="preserve">          EB3X2040</t>
  </si>
  <si>
    <t>Licensor (SP) Material Selection Philosophy / Философия выборки материалов</t>
  </si>
  <si>
    <t xml:space="preserve">          EB3X2050</t>
  </si>
  <si>
    <t>Licensor (SP) General Specification for Equipment, Piping &amp; Instrument / Основное (общее) техническое задание оборудования, трубопровода и КИПиА</t>
  </si>
  <si>
    <t xml:space="preserve">          EB3X2060</t>
  </si>
  <si>
    <t>Licensor (SP) Production and Consumption Figures / Показатели производства и потребления</t>
  </si>
  <si>
    <t xml:space="preserve">          EB3X2070</t>
  </si>
  <si>
    <t>Licensor (SP) Venting, Blowdown and Flare System / Система вентиляции, продувки и сжигания</t>
  </si>
  <si>
    <t xml:space="preserve">          EB3X3010</t>
  </si>
  <si>
    <t>Licensor (UFT) Design Basis / Проектное основание</t>
  </si>
  <si>
    <t xml:space="preserve">          EB3X3020</t>
  </si>
  <si>
    <t>Licensor (UFT) Process Description / Описание Процесса</t>
  </si>
  <si>
    <t xml:space="preserve">      Process Design Basis / Исходные данные технологического проектирования</t>
  </si>
  <si>
    <t xml:space="preserve">        Design Basis / Исходные данные проектирования</t>
  </si>
  <si>
    <t xml:space="preserve">          EB410010</t>
  </si>
  <si>
    <t>Design Basis / Исходные Данные Проектирования</t>
  </si>
  <si>
    <t xml:space="preserve">        Conceptual Operation Plan / Концептуальный План Действий</t>
  </si>
  <si>
    <t xml:space="preserve">          EB420010</t>
  </si>
  <si>
    <t>Conceputual Operation Plan / Концептуальный План Действий</t>
  </si>
  <si>
    <t xml:space="preserve">        Hazardous Area Plan / План Опасной Зоны</t>
  </si>
  <si>
    <t xml:space="preserve">          EB440010</t>
  </si>
  <si>
    <t>Hazardous Area Plan / План Опасной Зоны</t>
  </si>
  <si>
    <t xml:space="preserve">      Process Basic Design  / Исходные данные технологического проектирования</t>
  </si>
  <si>
    <t xml:space="preserve">        Equipment List / Перечень оборудования</t>
  </si>
  <si>
    <t xml:space="preserve">          EB511010</t>
  </si>
  <si>
    <t>Equip. List(0) - Ammmonia / Перечень оборудования - Аммиак</t>
  </si>
  <si>
    <t xml:space="preserve">          EB512020</t>
  </si>
  <si>
    <t>Equip. List(0) - Urea / Перечень оборудования - Карбамид</t>
  </si>
  <si>
    <t xml:space="preserve">          EB51A030</t>
  </si>
  <si>
    <t>Equip. List(0) - Utility / Перечень оборудования - Вспомогательная зона</t>
  </si>
  <si>
    <t xml:space="preserve">          EB51B040</t>
  </si>
  <si>
    <t>Equip. List(0) - Offsite / Перечень оборудования - Внеплощадочная зона</t>
  </si>
  <si>
    <t xml:space="preserve">        Process Flow Diagram / Принципиальная Схема Технологического Процесса (ПСТП)</t>
  </si>
  <si>
    <t xml:space="preserve">          EB521010</t>
  </si>
  <si>
    <t>PFD(0) - Ammmonia / ПСТП (0) - Аммиак</t>
  </si>
  <si>
    <t xml:space="preserve">          EB522020</t>
  </si>
  <si>
    <t>PFD(0) - Urea / ПСТП (0) - Карбамид</t>
  </si>
  <si>
    <t xml:space="preserve">        Utility Flow Diagram / Принципиальная Схема Вспомогательных Систем (ПСВС)</t>
  </si>
  <si>
    <t xml:space="preserve">          UFD for U/G Piping / ПСВС подземного трубопровода</t>
  </si>
  <si>
    <t xml:space="preserve">            EB53A010</t>
  </si>
  <si>
    <t>UFD(P) / Принципиальная Схема Вспомогательных Систем</t>
  </si>
  <si>
    <t xml:space="preserve">          UFD (IFA)  / Принципиальная Схема Вспомогательных Систем (Версия Для Утверждения)</t>
  </si>
  <si>
    <t xml:space="preserve">            EB53A020</t>
  </si>
  <si>
    <t>UFD(0) - Utility / Принципиальная Схема Вспомогательных Систем - Вспомогательная зона</t>
  </si>
  <si>
    <t xml:space="preserve">            EB53B020</t>
  </si>
  <si>
    <t>UFD(0) - Offsite / Принципиальная Схема Вспомогательных Систем - Внеплощадочная зона</t>
  </si>
  <si>
    <t xml:space="preserve">        Utility Summary List / Общая Схема Коммуникаций</t>
  </si>
  <si>
    <t xml:space="preserve">          EB55A010</t>
  </si>
  <si>
    <t>Utility Summary List(0) / Общая Схема Коммуникаций</t>
  </si>
  <si>
    <t xml:space="preserve">        Design Flow Plan / Расчетный Расход</t>
  </si>
  <si>
    <t xml:space="preserve">          Design Flow Plan(0)  / Расчетный Расход</t>
  </si>
  <si>
    <t xml:space="preserve">            EB561010</t>
  </si>
  <si>
    <t>Design Flow Plan(0) - Ammmonia / Аммиак</t>
  </si>
  <si>
    <t xml:space="preserve">            EB562010</t>
  </si>
  <si>
    <t>Design Flow Plan(0) - Urea / Карбамид</t>
  </si>
  <si>
    <t xml:space="preserve">          Design Flow Plan(1) / Расчетный Расход</t>
  </si>
  <si>
    <t xml:space="preserve">            EB561020</t>
  </si>
  <si>
    <t>Design Flow Plan(1) - Ammmonia / Аммиак</t>
  </si>
  <si>
    <t xml:space="preserve">            EB562020</t>
  </si>
  <si>
    <t>Design Flow Plan(1) - Urea / Карбамид</t>
  </si>
  <si>
    <t xml:space="preserve">        Flare Design Flow Plan / Расчетный Расход Факельной Установки</t>
  </si>
  <si>
    <t xml:space="preserve">          EB570010</t>
  </si>
  <si>
    <t>Flare Design Flow Plan / Расчетный Расход Факельной Установки</t>
  </si>
  <si>
    <t xml:space="preserve">        Sewerage Plan / План Системы Канализации</t>
  </si>
  <si>
    <t xml:space="preserve">          EB580010</t>
  </si>
  <si>
    <t>Sewerage Plan / План Системы Канализации</t>
  </si>
  <si>
    <t xml:space="preserve">  ENGINEERING</t>
  </si>
  <si>
    <t xml:space="preserve">    Project Management</t>
  </si>
  <si>
    <t xml:space="preserve">      Project</t>
  </si>
  <si>
    <t>Project Execution Procedure</t>
  </si>
  <si>
    <t>Project Coordination Procedure</t>
  </si>
  <si>
    <t xml:space="preserve">      Schedule</t>
  </si>
  <si>
    <t>Master Schedule</t>
  </si>
  <si>
    <t>Front-End Schedule</t>
  </si>
  <si>
    <t>Detail Schedule</t>
  </si>
  <si>
    <t xml:space="preserve">      QA / QC</t>
  </si>
  <si>
    <t>Quality Assurance / Control Plan</t>
  </si>
  <si>
    <t>Inspection Plan</t>
  </si>
  <si>
    <t xml:space="preserve">    Process</t>
  </si>
  <si>
    <t xml:space="preserve">      Licensor Process Design Package</t>
  </si>
  <si>
    <t>Ammonia Licensor (HTAS) - Resume Design Work</t>
  </si>
  <si>
    <t>Licensor (HTAS) Design Package Receive 1st</t>
  </si>
  <si>
    <t>Licensor (HTAS) Design Package Receive 2nd A Package</t>
  </si>
  <si>
    <t>Licensor (HTAS) Design Package Receive 2nd B Package</t>
  </si>
  <si>
    <t>Licensor (HTAS) Design Package Receive 3rd</t>
  </si>
  <si>
    <t>Licensor (HTAS) Design Package Receive 4th</t>
  </si>
  <si>
    <t>Licensor (HTAS) Design Package Receive 5th</t>
  </si>
  <si>
    <t>Licensor (HTAS) Design Package Receive 6th</t>
  </si>
  <si>
    <t>Licensor (HTAS) Design Package Receive 7th</t>
  </si>
  <si>
    <t>Urea Licensor (SP) - Resume Design Work</t>
  </si>
  <si>
    <t>Licensor (SP) Design Package Receive 1st</t>
  </si>
  <si>
    <t>Licensor (SP) Design Package Receive 2nd</t>
  </si>
  <si>
    <t>Licensor (SP) Design Package Receive 3rd</t>
  </si>
  <si>
    <t>Licensor (SP) Design Package Receive 4th</t>
  </si>
  <si>
    <t>Licensor (SP) Design Package Receive 5th</t>
  </si>
  <si>
    <t>Licensor (SP) Design Package Receive 6th</t>
  </si>
  <si>
    <t>Licensor (SP) Design Package Receive 7th</t>
  </si>
  <si>
    <t>Licensor (SP) Design Package Receive 8th</t>
  </si>
  <si>
    <t>Licensor (SP) Design Package Receive 9th</t>
  </si>
  <si>
    <t>Licensor (SP) Design Package Receive 10th</t>
  </si>
  <si>
    <t>Urea Licensor (UFT) - Resume Design Work</t>
  </si>
  <si>
    <t>Licensor (UFT) Design Package Receive 1st</t>
  </si>
  <si>
    <t>Licensor (UFT) Design Package Receive 2nd</t>
  </si>
  <si>
    <t>Licensor (UFT) Design Package Receive 3rd</t>
  </si>
  <si>
    <t>Licensor (UFT) Design Package Receive 4th</t>
  </si>
  <si>
    <t xml:space="preserve">        Licensor Equipment List</t>
  </si>
  <si>
    <t>Licensor (HTAS) Equip. List</t>
  </si>
  <si>
    <t>Licensor (SP) Equip. List</t>
  </si>
  <si>
    <t>Licensor (UFT) Equip. List</t>
  </si>
  <si>
    <t xml:space="preserve">        Licensor PFD</t>
  </si>
  <si>
    <t>Licensor (HTAS) PFD</t>
  </si>
  <si>
    <t>Licensor (SP) PFD</t>
  </si>
  <si>
    <t>Licensor (UFT) PFD</t>
  </si>
  <si>
    <t xml:space="preserve">        Licensor P&amp;ID</t>
  </si>
  <si>
    <t>Licensor (HTAS) P&amp;ID(0)</t>
  </si>
  <si>
    <t>Licensor (SP) P&amp;ID(0)</t>
  </si>
  <si>
    <t>Licensor (UFT) P&amp;ID</t>
  </si>
  <si>
    <t xml:space="preserve">        Licensor Plot Plan</t>
  </si>
  <si>
    <t>Licensor (SP) Plot Plan</t>
  </si>
  <si>
    <t xml:space="preserve">        Licensor Medium List</t>
  </si>
  <si>
    <t>Licensor (HTAS) Medium List(0)</t>
  </si>
  <si>
    <t xml:space="preserve">        Licensor Data Sheet</t>
  </si>
  <si>
    <t>Licensor (HTAS) D/S - Ammonia Converter</t>
  </si>
  <si>
    <t>Licensor (HTAS) D/S - Secondary Reformer</t>
  </si>
  <si>
    <t>Licensor (HTAS) D/S - Reactor in Front End</t>
  </si>
  <si>
    <t>Licensor (HTAS) D/S - Columns in CO2 Removal</t>
  </si>
  <si>
    <t>Licensor (HTAS) D/S - Remaining Column</t>
  </si>
  <si>
    <t>Licensor (HTAS) D/S - Separator (HP Vaned Type Vessel)</t>
  </si>
  <si>
    <t>Licensor (HTAS) D/S - General Vessel</t>
  </si>
  <si>
    <t>Licensor (HTAS) D/S - WHB &amp; Steam Superheater</t>
  </si>
  <si>
    <t>Licensor (HTAS) D/S - H/E in Front End</t>
  </si>
  <si>
    <t>Licensor (HTAS) D/S - Synloop H/E</t>
  </si>
  <si>
    <t>Licensor (HTAS) D/S - H/E in Methanol Synthesis</t>
  </si>
  <si>
    <t>Licensor (HTAS) D/S - Other S&amp;T H/E</t>
  </si>
  <si>
    <t>Licensor (HTAS) D/S - Tank</t>
  </si>
  <si>
    <t>Licensor (HTAS) D/S - Filter</t>
  </si>
  <si>
    <t>Licensor (HTAS) D/S - Primary Reformer</t>
  </si>
  <si>
    <t>Licensor (HTAS) D/S - Convection Section Coils</t>
  </si>
  <si>
    <t>Licensor (HTAS) D/S - SCR Reactor</t>
  </si>
  <si>
    <t>Licensor (HTAS) D/S - Start-up Heater</t>
  </si>
  <si>
    <t>Licensor (HTAS) D/S - Pumps (Main) in CO2 Removal</t>
  </si>
  <si>
    <t>Licensor (HTAS) D/S - Compressors</t>
  </si>
  <si>
    <t>Licensor (HTAS) D/S - Flue Gas &amp; Combustion Air Blower</t>
  </si>
  <si>
    <t>Licensor (HTAS) D/S - Fan</t>
  </si>
  <si>
    <t>Licensor (HTAS) D/S - Hydrogen Recovry Unit (HRU)</t>
  </si>
  <si>
    <t>Licensor (HTAS) D/S - Remaining Equip.</t>
  </si>
  <si>
    <t>Licensor (SP) D/S - Urea Reactor</t>
  </si>
  <si>
    <t>Licensor (SP) D/S - Urea Hydrolyzer</t>
  </si>
  <si>
    <t>Licensor (SP) D/S - Distillation Tower (Stripping Tower)</t>
  </si>
  <si>
    <t>Licensor (SP) D/S - HP Carbamate Separator</t>
  </si>
  <si>
    <t>Licensor (SP) D/S - Stripper</t>
  </si>
  <si>
    <t>Licensor (SP) D/S - Carbamate Condenser</t>
  </si>
  <si>
    <t>Licensor (SP) D/S - MP &amp; LP Decomposer</t>
  </si>
  <si>
    <t>Licensor (SP) D/S - Urea High Grade H/E</t>
  </si>
  <si>
    <t>Licensor (SP) D/S - MP Absorber</t>
  </si>
  <si>
    <t>Licensor (SP) D/S - Preconcentrator</t>
  </si>
  <si>
    <t>Licensor (SP) D/S - Ammonia Preheater</t>
  </si>
  <si>
    <t>Licensor (SP) D/S - Carbamate Ejector</t>
  </si>
  <si>
    <t>Licensor (SP) D/S - Vacuum Unit</t>
  </si>
  <si>
    <t>Licensor (SP) D/S - HP Ammonia Pumps</t>
  </si>
  <si>
    <t>Licensor (SP) D/S - HP Carbamate Solution Pumps</t>
  </si>
  <si>
    <t>Licensor (SP) D/S - Remaining Items</t>
  </si>
  <si>
    <t>Licensor (UFT) D/S - Tanks</t>
  </si>
  <si>
    <t>Licensor (UFT) D/S - First &amp; Final Fluid Bed Cooler</t>
  </si>
  <si>
    <t>Licensor (UFT) D/S - Diverter</t>
  </si>
  <si>
    <t>Licensor (UFT) D/S - Scrubber Ciculation Pumps</t>
  </si>
  <si>
    <t>Licensor (UFT) D/S - Air &amp; Dedusting Fans</t>
  </si>
  <si>
    <t>Licensor (UFT) D/S - Atomization Air Blower</t>
  </si>
  <si>
    <t>Licensor (UFT) D/S - Bucket Elevator</t>
  </si>
  <si>
    <t>Licensor (UFT) D/S - Granulator</t>
  </si>
  <si>
    <t>Licensor (UFT) D/S - Crusher</t>
  </si>
  <si>
    <t>Licensor (UFT) D/S - Granulator Scrubber</t>
  </si>
  <si>
    <t>Licensor (UFT) D/S - Acid Scrubber</t>
  </si>
  <si>
    <t>Licensor (UFT) D/S - Granulator Extractor</t>
  </si>
  <si>
    <t>Licensor (UFT) D/S - Safety Screen</t>
  </si>
  <si>
    <t>Licensor (UFT) D/S - Vibrating Screen</t>
  </si>
  <si>
    <t xml:space="preserve">        Licensor Instrument Data Sheet</t>
  </si>
  <si>
    <t>Licensor (HTAS) Instrument D/S - Remaining</t>
  </si>
  <si>
    <t>Licensor (HTAS) Interlock System</t>
  </si>
  <si>
    <t>Licensor (SP) Instrument List</t>
  </si>
  <si>
    <t>Licensor (SP) Instrument D/S &amp; Control Valve D/S</t>
  </si>
  <si>
    <t>Licensor (SP) Interlock Logic Diagram</t>
  </si>
  <si>
    <t>Licensor (UFT) Interlock Logic System</t>
  </si>
  <si>
    <t>Licensor (UFT) Instrument List &amp; Data Sheets</t>
  </si>
  <si>
    <t>Licensor (UFT) Instrument Control Valve D/S</t>
  </si>
  <si>
    <t xml:space="preserve">        Licensor Safety Valve Data Sheet</t>
  </si>
  <si>
    <t>Licensor (HTAS) Instrument D/S - PSV</t>
  </si>
  <si>
    <t>Licensor (SP) Safety Valve and Rupture Disc Specification</t>
  </si>
  <si>
    <t xml:space="preserve">        Licensor Dwg</t>
  </si>
  <si>
    <t>Licensor (HTAS) Dwg - Ammonia Converter Pressure Shell (Sketch)</t>
  </si>
  <si>
    <t>Licensor (HTAS) Dwg - Ammonia Converter Basket Dwg</t>
  </si>
  <si>
    <t>Licensor (HTAS) Dwg - Secondary Reformer</t>
  </si>
  <si>
    <t>Licensor (HTAS) Dwg - Reactor</t>
  </si>
  <si>
    <t>Licensor (HTAS) Dwg - Columns in CO2 Removal</t>
  </si>
  <si>
    <t>Licensor (HTAS) Dwg - General Towers</t>
  </si>
  <si>
    <t>Licensor (HTAS) Dwg - Synloop H/E</t>
  </si>
  <si>
    <t>Licensor (HTAS) Dwg - Primary Reformer</t>
  </si>
  <si>
    <t xml:space="preserve">        Licensor Catalyst &amp; Chemical List</t>
  </si>
  <si>
    <t>Licensor (HTAS) MSDS for Catalyst</t>
  </si>
  <si>
    <t xml:space="preserve">        Licensor Operating &amp; Analytical Manual</t>
  </si>
  <si>
    <t>Licensor (HTAS) Operating &amp; Analytical Manual</t>
  </si>
  <si>
    <t>Licensor (SP) Operating &amp; Analytical Manual</t>
  </si>
  <si>
    <t>Licensor (UFT) Operating &amp; Analytical Manual</t>
  </si>
  <si>
    <t xml:space="preserve">        Other Licensor Drawing</t>
  </si>
  <si>
    <t>Licensor (HTAS) Design Basis</t>
  </si>
  <si>
    <t>Licensor (HTAS) Production and Consumption Figures</t>
  </si>
  <si>
    <t>Licensor (HTAS) Process Stream Data</t>
  </si>
  <si>
    <t>Licensor (HTAS) MSD</t>
  </si>
  <si>
    <t>Licensor (HTAS) Process Description</t>
  </si>
  <si>
    <t>Licensor (HTAS) Start-up and Trip Scenarios Steam Balance</t>
  </si>
  <si>
    <t>Licensor (HTAS) Utility Diagram</t>
  </si>
  <si>
    <t>Licensor (SP) Heat and Material Balance</t>
  </si>
  <si>
    <t>Licensor (SP) Utility Balance</t>
  </si>
  <si>
    <t>Licensor (SP) Process Description</t>
  </si>
  <si>
    <t>Licensor (SP) Material Selection Philosophy</t>
  </si>
  <si>
    <t>Licensor (SP) General Specification for Equipment, Piping &amp; Instrument</t>
  </si>
  <si>
    <t>Licensor (SP) Production and Consumption Figures</t>
  </si>
  <si>
    <t>Licensor (SP) Venting, Blowdown and Flare System</t>
  </si>
  <si>
    <t>Licensor (UFT) Design Basis</t>
  </si>
  <si>
    <t>Licensor (UFT) Process Description</t>
  </si>
  <si>
    <t xml:space="preserve">      Process Design Basis</t>
  </si>
  <si>
    <t xml:space="preserve">        Design Basis</t>
  </si>
  <si>
    <t>Design Basis</t>
  </si>
  <si>
    <t xml:space="preserve">        Conceptual Operation Plan</t>
  </si>
  <si>
    <t>Conceputual Operation Plan</t>
  </si>
  <si>
    <t xml:space="preserve">        Hazardous Area Plan</t>
  </si>
  <si>
    <t>Hazardous Area Plan</t>
  </si>
  <si>
    <t xml:space="preserve">      Process Basic Design</t>
  </si>
  <si>
    <t xml:space="preserve">        Equipment List</t>
  </si>
  <si>
    <t>Equip. List(0) - Ammmonia</t>
  </si>
  <si>
    <t>Equip. List(0) - Urea</t>
  </si>
  <si>
    <t>Equip. List(0) - Utility</t>
  </si>
  <si>
    <t>Equip. List(0) - Offsite</t>
  </si>
  <si>
    <t xml:space="preserve">        Process Flow Diagram</t>
  </si>
  <si>
    <t>PFD(0) - Ammmonia</t>
  </si>
  <si>
    <t>PFD(0) - Urea</t>
  </si>
  <si>
    <t xml:space="preserve">        Utility Flow Diagram</t>
  </si>
  <si>
    <t xml:space="preserve">          UFD for U/G Piping</t>
  </si>
  <si>
    <t>UFD(P)</t>
  </si>
  <si>
    <t xml:space="preserve">          UFD (IFA)</t>
  </si>
  <si>
    <t>UFD(0) - Utility</t>
  </si>
  <si>
    <t>UFD(0) - Offsite</t>
  </si>
  <si>
    <t xml:space="preserve">        Utility Summary List</t>
  </si>
  <si>
    <t>Utility Summary List(0)</t>
  </si>
  <si>
    <t xml:space="preserve">        Design Flow Plan</t>
  </si>
  <si>
    <t xml:space="preserve">          Design Flow Plan(0)</t>
  </si>
  <si>
    <t>Design Flow Plan(0) - Ammmonia</t>
  </si>
  <si>
    <t>Design Flow Plan(0) - Urea</t>
  </si>
  <si>
    <t xml:space="preserve">          Design Flow Plan(1)</t>
  </si>
  <si>
    <t>Design Flow Plan(1) - Ammmonia</t>
  </si>
  <si>
    <t>Design Flow Plan(1) - Urea</t>
  </si>
  <si>
    <t xml:space="preserve">        Flare Design Flow Plan</t>
  </si>
  <si>
    <t>Flare Design Flow Plan</t>
  </si>
  <si>
    <t xml:space="preserve">        Sewerage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</si>
</sst>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\ mmm\ yy;@"/>
  </numFmts>
  <fonts count="14" x14ac:knownFonts="1">
    <font>
      <sz val="11"/>
      <color theme="1"/>
      <name val="MS UI Gothic"/>
      <family val="2"/>
      <charset val="12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 Light"/>
      <family val="1"/>
      <charset val="204"/>
      <scheme val="major"/>
    </font>
    <font>
      <sz val="11"/>
      <color theme="1"/>
      <name val="Calibri Light"/>
      <family val="1"/>
      <charset val="204"/>
      <scheme val="major"/>
    </font>
    <font>
      <b/>
      <sz val="12"/>
      <color theme="0"/>
      <name val="Calibri Light"/>
      <family val="1"/>
      <charset val="204"/>
      <scheme val="major"/>
    </font>
    <font>
      <b/>
      <sz val="11"/>
      <color theme="0"/>
      <name val="MS UI Gothic"/>
      <family val="2"/>
      <charset val="204"/>
    </font>
    <font>
      <b/>
      <sz val="11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sz val="10"/>
      <color theme="0"/>
      <name val="Calibri Light"/>
      <family val="1"/>
      <charset val="204"/>
      <scheme val="major"/>
    </font>
    <font>
      <sz val="11"/>
      <color rgb="FFFF0000"/>
      <name val="Calibri Light"/>
      <family val="1"/>
      <charset val="204"/>
      <scheme val="major"/>
    </font>
    <font>
      <sz val="11"/>
      <color theme="0"/>
      <name val="Calibri Light"/>
      <family val="1"/>
      <charset val="204"/>
      <scheme val="major"/>
    </font>
    <font>
      <sz val="9"/>
      <color rgb="FF000000"/>
      <name val="Calibri"/>
      <family val="2"/>
      <charset val="204"/>
    </font>
    <font>
      <b/>
      <sz val="11"/>
      <color theme="1"/>
      <name val="Calibri Light"/>
      <family val="1"/>
      <charset val="204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FFFF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14" fontId="4" fillId="0" borderId="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8" fillId="0" borderId="6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Fill="1"/>
    <xf numFmtId="0" fontId="2" fillId="0" borderId="0" xfId="0" applyFont="1"/>
    <xf numFmtId="0" fontId="2" fillId="0" borderId="0" xfId="0" applyNumberFormat="1" applyFont="1"/>
    <xf numFmtId="0" fontId="4" fillId="0" borderId="6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0" fontId="0" fillId="8" borderId="6" xfId="0" applyFill="1" applyBorder="1" applyAlignment="1">
      <alignment horizontal="center" vertical="center"/>
    </xf>
    <xf numFmtId="0" fontId="3" fillId="9" borderId="6" xfId="0" applyFont="1" applyFill="1" applyBorder="1" applyAlignment="1">
      <alignment vertical="center"/>
    </xf>
    <xf numFmtId="0" fontId="11" fillId="9" borderId="6" xfId="0" applyFont="1" applyFill="1" applyBorder="1" applyAlignment="1">
      <alignment vertical="center"/>
    </xf>
    <xf numFmtId="0" fontId="0" fillId="9" borderId="6" xfId="0" applyFill="1" applyBorder="1" applyAlignment="1">
      <alignment horizontal="center" vertical="center"/>
    </xf>
    <xf numFmtId="0" fontId="13" fillId="10" borderId="6" xfId="0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13" fillId="7" borderId="6" xfId="0" applyFont="1" applyFill="1" applyBorder="1" applyAlignment="1">
      <alignment vertical="center"/>
    </xf>
    <xf numFmtId="0" fontId="0" fillId="7" borderId="6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NumberFormat="1" applyFont="1"/>
  </cellXfs>
  <cellStyles count="1">
    <cellStyle name="Обычный" xfId="0" builtinId="0"/>
  </cellStyles>
  <dxfs count="1"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E195"/>
  <sheetViews>
    <sheetView tabSelected="1" zoomScale="70" zoomScaleNormal="70" workbookViewId="0">
      <selection activeCell="BM11" sqref="BM11"/>
    </sheetView>
  </sheetViews>
  <sheetFormatPr defaultRowHeight="14.4" outlineLevelRow="3" x14ac:dyDescent="0.3"/>
  <cols>
    <col min="1" max="1" width="17.44140625" style="21" customWidth="1"/>
    <col min="2" max="2" width="127.109375" style="21" customWidth="1"/>
    <col min="3" max="4" width="11.77734375" style="22" customWidth="1"/>
    <col min="5" max="62" width="3.44140625" style="23" hidden="1" customWidth="1"/>
    <col min="63" max="63" width="8.88671875" style="27"/>
    <col min="64" max="64" width="17.109375" style="28" customWidth="1"/>
    <col min="65" max="65" width="64.21875" style="28" bestFit="1" customWidth="1"/>
    <col min="66" max="79" width="8.88671875" style="28"/>
    <col min="80" max="83" width="8.88671875" style="27"/>
  </cols>
  <sheetData>
    <row r="2" spans="1:65" ht="14.4" customHeight="1" x14ac:dyDescent="0.3">
      <c r="A2" s="39" t="s">
        <v>0</v>
      </c>
      <c r="B2" s="42" t="s">
        <v>1</v>
      </c>
      <c r="C2" s="45" t="s">
        <v>2</v>
      </c>
      <c r="D2" s="45" t="s">
        <v>3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</row>
    <row r="3" spans="1:65" ht="15.6" customHeight="1" x14ac:dyDescent="0.3">
      <c r="A3" s="40"/>
      <c r="B3" s="43"/>
      <c r="C3" s="45"/>
      <c r="D3" s="45"/>
      <c r="E3" s="47">
        <v>2016</v>
      </c>
      <c r="F3" s="47"/>
      <c r="G3" s="47"/>
      <c r="H3" s="47"/>
      <c r="I3" s="47"/>
      <c r="J3" s="47"/>
      <c r="K3" s="47"/>
      <c r="L3" s="47"/>
      <c r="M3" s="47"/>
      <c r="N3" s="47"/>
      <c r="O3" s="47">
        <v>2017</v>
      </c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>
        <v>2018</v>
      </c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>
        <v>2019</v>
      </c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>
        <v>2020</v>
      </c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</row>
    <row r="4" spans="1:65" ht="13.2" customHeight="1" x14ac:dyDescent="0.3">
      <c r="A4" s="41"/>
      <c r="B4" s="44"/>
      <c r="C4" s="45"/>
      <c r="D4" s="45"/>
      <c r="E4" s="24">
        <v>3</v>
      </c>
      <c r="F4" s="24">
        <v>4</v>
      </c>
      <c r="G4" s="24">
        <v>5</v>
      </c>
      <c r="H4" s="24">
        <v>6</v>
      </c>
      <c r="I4" s="24">
        <v>7</v>
      </c>
      <c r="J4" s="24">
        <v>8</v>
      </c>
      <c r="K4" s="24">
        <v>9</v>
      </c>
      <c r="L4" s="24">
        <v>10</v>
      </c>
      <c r="M4" s="24">
        <v>11</v>
      </c>
      <c r="N4" s="24">
        <v>12</v>
      </c>
      <c r="O4" s="24">
        <v>1</v>
      </c>
      <c r="P4" s="24">
        <v>2</v>
      </c>
      <c r="Q4" s="24">
        <v>3</v>
      </c>
      <c r="R4" s="24">
        <v>4</v>
      </c>
      <c r="S4" s="24">
        <v>5</v>
      </c>
      <c r="T4" s="24">
        <v>6</v>
      </c>
      <c r="U4" s="24">
        <v>7</v>
      </c>
      <c r="V4" s="24">
        <v>8</v>
      </c>
      <c r="W4" s="24">
        <v>9</v>
      </c>
      <c r="X4" s="24">
        <v>10</v>
      </c>
      <c r="Y4" s="24">
        <v>11</v>
      </c>
      <c r="Z4" s="24">
        <v>12</v>
      </c>
      <c r="AA4" s="24">
        <v>1</v>
      </c>
      <c r="AB4" s="24">
        <v>2</v>
      </c>
      <c r="AC4" s="24">
        <v>3</v>
      </c>
      <c r="AD4" s="24">
        <v>4</v>
      </c>
      <c r="AE4" s="24">
        <v>5</v>
      </c>
      <c r="AF4" s="24">
        <v>6</v>
      </c>
      <c r="AG4" s="24">
        <v>7</v>
      </c>
      <c r="AH4" s="24">
        <v>8</v>
      </c>
      <c r="AI4" s="24">
        <v>9</v>
      </c>
      <c r="AJ4" s="24">
        <v>10</v>
      </c>
      <c r="AK4" s="24">
        <v>11</v>
      </c>
      <c r="AL4" s="24">
        <v>12</v>
      </c>
      <c r="AM4" s="24">
        <v>1</v>
      </c>
      <c r="AN4" s="24">
        <v>2</v>
      </c>
      <c r="AO4" s="24">
        <v>3</v>
      </c>
      <c r="AP4" s="24">
        <v>4</v>
      </c>
      <c r="AQ4" s="24">
        <v>5</v>
      </c>
      <c r="AR4" s="24">
        <v>6</v>
      </c>
      <c r="AS4" s="24">
        <v>7</v>
      </c>
      <c r="AT4" s="24">
        <v>8</v>
      </c>
      <c r="AU4" s="24">
        <v>9</v>
      </c>
      <c r="AV4" s="24">
        <v>10</v>
      </c>
      <c r="AW4" s="24">
        <v>11</v>
      </c>
      <c r="AX4" s="24">
        <v>12</v>
      </c>
      <c r="AY4" s="24">
        <v>1</v>
      </c>
      <c r="AZ4" s="24">
        <v>2</v>
      </c>
      <c r="BA4" s="24">
        <v>3</v>
      </c>
      <c r="BB4" s="24">
        <v>4</v>
      </c>
      <c r="BC4" s="24">
        <v>5</v>
      </c>
      <c r="BD4" s="24">
        <v>6</v>
      </c>
      <c r="BE4" s="24">
        <v>7</v>
      </c>
      <c r="BF4" s="24">
        <v>8</v>
      </c>
      <c r="BG4" s="24">
        <v>9</v>
      </c>
      <c r="BH4" s="24">
        <v>10</v>
      </c>
      <c r="BI4" s="24">
        <v>11</v>
      </c>
      <c r="BJ4" s="24">
        <v>12</v>
      </c>
    </row>
    <row r="5" spans="1:65" x14ac:dyDescent="0.3">
      <c r="A5" s="30" t="s">
        <v>187</v>
      </c>
      <c r="B5" s="30"/>
      <c r="C5" s="4"/>
      <c r="D5" s="4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L5" s="28" t="s">
        <v>533</v>
      </c>
      <c r="BM5" s="48"/>
    </row>
    <row r="6" spans="1:65" outlineLevel="1" x14ac:dyDescent="0.3">
      <c r="A6" s="6" t="s">
        <v>188</v>
      </c>
      <c r="B6" s="7"/>
      <c r="C6" s="4"/>
      <c r="D6" s="4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L6" s="28" t="s">
        <v>534</v>
      </c>
    </row>
    <row r="7" spans="1:65" outlineLevel="2" x14ac:dyDescent="0.3">
      <c r="A7" s="32" t="s">
        <v>189</v>
      </c>
      <c r="B7" s="33"/>
      <c r="C7" s="4"/>
      <c r="D7" s="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L7" s="28" t="s">
        <v>535</v>
      </c>
    </row>
    <row r="8" spans="1:65" outlineLevel="3" x14ac:dyDescent="0.3">
      <c r="A8" s="10" t="s">
        <v>190</v>
      </c>
      <c r="B8" s="10" t="s">
        <v>191</v>
      </c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L8" s="28" t="s">
        <v>190</v>
      </c>
      <c r="BM8" s="28" t="s">
        <v>536</v>
      </c>
    </row>
    <row r="9" spans="1:65" outlineLevel="3" x14ac:dyDescent="0.3">
      <c r="A9" s="10" t="s">
        <v>192</v>
      </c>
      <c r="B9" s="10" t="s">
        <v>193</v>
      </c>
      <c r="C9" s="4"/>
      <c r="D9" s="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L9" s="28" t="s">
        <v>192</v>
      </c>
      <c r="BM9" s="28" t="s">
        <v>537</v>
      </c>
    </row>
    <row r="10" spans="1:65" outlineLevel="2" x14ac:dyDescent="0.3">
      <c r="A10" s="32" t="s">
        <v>194</v>
      </c>
      <c r="B10" s="33"/>
      <c r="C10" s="4"/>
      <c r="D10" s="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L10" s="28" t="s">
        <v>538</v>
      </c>
    </row>
    <row r="11" spans="1:65" outlineLevel="3" x14ac:dyDescent="0.3">
      <c r="A11" s="10" t="s">
        <v>195</v>
      </c>
      <c r="B11" s="10" t="s">
        <v>196</v>
      </c>
      <c r="C11" s="4"/>
      <c r="D11" s="4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L11" s="28" t="s">
        <v>195</v>
      </c>
      <c r="BM11" s="28" t="s">
        <v>539</v>
      </c>
    </row>
    <row r="12" spans="1:65" outlineLevel="3" x14ac:dyDescent="0.3">
      <c r="A12" s="10" t="s">
        <v>197</v>
      </c>
      <c r="B12" s="10" t="s">
        <v>198</v>
      </c>
      <c r="C12" s="4"/>
      <c r="D12" s="4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L12" s="28" t="s">
        <v>197</v>
      </c>
      <c r="BM12" s="28" t="s">
        <v>540</v>
      </c>
    </row>
    <row r="13" spans="1:65" outlineLevel="3" x14ac:dyDescent="0.3">
      <c r="A13" s="10" t="s">
        <v>199</v>
      </c>
      <c r="B13" s="10" t="s">
        <v>200</v>
      </c>
      <c r="C13" s="4"/>
      <c r="D13" s="4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L13" s="28" t="s">
        <v>199</v>
      </c>
      <c r="BM13" s="28" t="s">
        <v>541</v>
      </c>
    </row>
    <row r="14" spans="1:65" outlineLevel="2" x14ac:dyDescent="0.3">
      <c r="A14" s="32" t="s">
        <v>201</v>
      </c>
      <c r="B14" s="33"/>
      <c r="C14" s="4"/>
      <c r="D14" s="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L14" s="28" t="s">
        <v>542</v>
      </c>
    </row>
    <row r="15" spans="1:65" outlineLevel="3" x14ac:dyDescent="0.3">
      <c r="A15" s="10" t="s">
        <v>202</v>
      </c>
      <c r="B15" s="10" t="s">
        <v>203</v>
      </c>
      <c r="C15" s="4"/>
      <c r="D15" s="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L15" s="28" t="s">
        <v>202</v>
      </c>
      <c r="BM15" s="28" t="s">
        <v>543</v>
      </c>
    </row>
    <row r="16" spans="1:65" outlineLevel="3" x14ac:dyDescent="0.3">
      <c r="A16" s="10" t="s">
        <v>204</v>
      </c>
      <c r="B16" s="10" t="s">
        <v>205</v>
      </c>
      <c r="C16" s="4"/>
      <c r="D16" s="4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L16" s="28" t="s">
        <v>204</v>
      </c>
      <c r="BM16" s="28" t="s">
        <v>544</v>
      </c>
    </row>
    <row r="17" spans="1:65" outlineLevel="1" x14ac:dyDescent="0.3">
      <c r="A17" s="6" t="s">
        <v>206</v>
      </c>
      <c r="B17" s="7"/>
      <c r="C17" s="4"/>
      <c r="D17" s="4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L17" s="28" t="s">
        <v>545</v>
      </c>
    </row>
    <row r="18" spans="1:65" outlineLevel="2" x14ac:dyDescent="0.3">
      <c r="A18" s="32" t="s">
        <v>207</v>
      </c>
      <c r="B18" s="33"/>
      <c r="C18" s="4"/>
      <c r="D18" s="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L18" s="28" t="s">
        <v>546</v>
      </c>
    </row>
    <row r="19" spans="1:65" ht="28.8" outlineLevel="3" x14ac:dyDescent="0.3">
      <c r="A19" s="10" t="s">
        <v>208</v>
      </c>
      <c r="B19" s="29" t="s">
        <v>209</v>
      </c>
      <c r="C19" s="4"/>
      <c r="D19" s="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L19" s="28" t="s">
        <v>208</v>
      </c>
      <c r="BM19" s="28" t="s">
        <v>547</v>
      </c>
    </row>
    <row r="20" spans="1:65" outlineLevel="3" x14ac:dyDescent="0.3">
      <c r="A20" s="10" t="s">
        <v>210</v>
      </c>
      <c r="B20" s="10" t="s">
        <v>211</v>
      </c>
      <c r="C20" s="4"/>
      <c r="D20" s="4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L20" s="28" t="s">
        <v>210</v>
      </c>
      <c r="BM20" s="28" t="s">
        <v>548</v>
      </c>
    </row>
    <row r="21" spans="1:65" outlineLevel="3" x14ac:dyDescent="0.3">
      <c r="A21" s="10" t="s">
        <v>212</v>
      </c>
      <c r="B21" s="29" t="s">
        <v>213</v>
      </c>
      <c r="C21" s="4"/>
      <c r="D21" s="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L21" s="28" t="s">
        <v>212</v>
      </c>
      <c r="BM21" s="28" t="s">
        <v>549</v>
      </c>
    </row>
    <row r="22" spans="1:65" outlineLevel="3" x14ac:dyDescent="0.3">
      <c r="A22" s="10" t="s">
        <v>214</v>
      </c>
      <c r="B22" s="29" t="s">
        <v>215</v>
      </c>
      <c r="C22" s="4"/>
      <c r="D22" s="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L22" s="28" t="s">
        <v>214</v>
      </c>
      <c r="BM22" s="28" t="s">
        <v>550</v>
      </c>
    </row>
    <row r="23" spans="1:65" outlineLevel="3" x14ac:dyDescent="0.3">
      <c r="A23" s="10" t="s">
        <v>216</v>
      </c>
      <c r="B23" s="10" t="s">
        <v>217</v>
      </c>
      <c r="C23" s="4"/>
      <c r="D23" s="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L23" s="28" t="s">
        <v>216</v>
      </c>
      <c r="BM23" s="28" t="s">
        <v>551</v>
      </c>
    </row>
    <row r="24" spans="1:65" outlineLevel="3" x14ac:dyDescent="0.3">
      <c r="A24" s="10" t="s">
        <v>218</v>
      </c>
      <c r="B24" s="10" t="s">
        <v>219</v>
      </c>
      <c r="C24" s="4"/>
      <c r="D24" s="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L24" s="28" t="s">
        <v>218</v>
      </c>
      <c r="BM24" s="28" t="s">
        <v>552</v>
      </c>
    </row>
    <row r="25" spans="1:65" outlineLevel="3" x14ac:dyDescent="0.3">
      <c r="A25" s="10" t="s">
        <v>220</v>
      </c>
      <c r="B25" s="10" t="s">
        <v>221</v>
      </c>
      <c r="C25" s="4"/>
      <c r="D25" s="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L25" s="28" t="s">
        <v>220</v>
      </c>
      <c r="BM25" s="28" t="s">
        <v>553</v>
      </c>
    </row>
    <row r="26" spans="1:65" outlineLevel="3" x14ac:dyDescent="0.3">
      <c r="A26" s="10" t="s">
        <v>222</v>
      </c>
      <c r="B26" s="10" t="s">
        <v>223</v>
      </c>
      <c r="C26" s="4"/>
      <c r="D26" s="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L26" s="28" t="s">
        <v>222</v>
      </c>
      <c r="BM26" s="28" t="s">
        <v>554</v>
      </c>
    </row>
    <row r="27" spans="1:65" outlineLevel="3" x14ac:dyDescent="0.3">
      <c r="A27" s="10" t="s">
        <v>224</v>
      </c>
      <c r="B27" s="10" t="s">
        <v>225</v>
      </c>
      <c r="C27" s="4"/>
      <c r="D27" s="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L27" s="28" t="s">
        <v>224</v>
      </c>
      <c r="BM27" s="28" t="s">
        <v>555</v>
      </c>
    </row>
    <row r="28" spans="1:65" ht="28.8" outlineLevel="3" x14ac:dyDescent="0.3">
      <c r="A28" s="10" t="s">
        <v>226</v>
      </c>
      <c r="B28" s="29" t="s">
        <v>227</v>
      </c>
      <c r="C28" s="4"/>
      <c r="D28" s="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L28" s="28" t="s">
        <v>226</v>
      </c>
      <c r="BM28" s="28" t="s">
        <v>556</v>
      </c>
    </row>
    <row r="29" spans="1:65" outlineLevel="3" x14ac:dyDescent="0.3">
      <c r="A29" s="10" t="s">
        <v>228</v>
      </c>
      <c r="B29" s="10" t="s">
        <v>229</v>
      </c>
      <c r="C29" s="4"/>
      <c r="D29" s="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L29" s="28" t="s">
        <v>228</v>
      </c>
      <c r="BM29" s="28" t="s">
        <v>557</v>
      </c>
    </row>
    <row r="30" spans="1:65" outlineLevel="3" x14ac:dyDescent="0.3">
      <c r="A30" s="10" t="s">
        <v>230</v>
      </c>
      <c r="B30" s="10" t="s">
        <v>231</v>
      </c>
      <c r="C30" s="4"/>
      <c r="D30" s="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L30" s="28" t="s">
        <v>230</v>
      </c>
      <c r="BM30" s="28" t="s">
        <v>558</v>
      </c>
    </row>
    <row r="31" spans="1:65" outlineLevel="3" x14ac:dyDescent="0.3">
      <c r="A31" s="10" t="s">
        <v>232</v>
      </c>
      <c r="B31" s="10" t="s">
        <v>233</v>
      </c>
      <c r="C31" s="4"/>
      <c r="D31" s="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L31" s="28" t="s">
        <v>232</v>
      </c>
      <c r="BM31" s="28" t="s">
        <v>559</v>
      </c>
    </row>
    <row r="32" spans="1:65" outlineLevel="3" x14ac:dyDescent="0.3">
      <c r="A32" s="10" t="s">
        <v>234</v>
      </c>
      <c r="B32" s="10" t="s">
        <v>235</v>
      </c>
      <c r="C32" s="4"/>
      <c r="D32" s="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L32" s="28" t="s">
        <v>234</v>
      </c>
      <c r="BM32" s="28" t="s">
        <v>560</v>
      </c>
    </row>
    <row r="33" spans="1:65" outlineLevel="3" x14ac:dyDescent="0.3">
      <c r="A33" s="10" t="s">
        <v>236</v>
      </c>
      <c r="B33" s="10" t="s">
        <v>237</v>
      </c>
      <c r="C33" s="4"/>
      <c r="D33" s="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L33" s="28" t="s">
        <v>236</v>
      </c>
      <c r="BM33" s="28" t="s">
        <v>561</v>
      </c>
    </row>
    <row r="34" spans="1:65" outlineLevel="3" x14ac:dyDescent="0.3">
      <c r="A34" s="10" t="s">
        <v>238</v>
      </c>
      <c r="B34" s="10" t="s">
        <v>239</v>
      </c>
      <c r="C34" s="4"/>
      <c r="D34" s="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L34" s="28" t="s">
        <v>238</v>
      </c>
      <c r="BM34" s="28" t="s">
        <v>562</v>
      </c>
    </row>
    <row r="35" spans="1:65" outlineLevel="3" x14ac:dyDescent="0.3">
      <c r="A35" s="10" t="s">
        <v>240</v>
      </c>
      <c r="B35" s="10" t="s">
        <v>241</v>
      </c>
      <c r="C35" s="4"/>
      <c r="D35" s="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L35" s="28" t="s">
        <v>240</v>
      </c>
      <c r="BM35" s="28" t="s">
        <v>563</v>
      </c>
    </row>
    <row r="36" spans="1:65" outlineLevel="3" x14ac:dyDescent="0.3">
      <c r="A36" s="10" t="s">
        <v>242</v>
      </c>
      <c r="B36" s="10" t="s">
        <v>243</v>
      </c>
      <c r="C36" s="4"/>
      <c r="D36" s="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L36" s="28" t="s">
        <v>242</v>
      </c>
      <c r="BM36" s="28" t="s">
        <v>564</v>
      </c>
    </row>
    <row r="37" spans="1:65" outlineLevel="3" x14ac:dyDescent="0.3">
      <c r="A37" s="10" t="s">
        <v>244</v>
      </c>
      <c r="B37" s="10" t="s">
        <v>245</v>
      </c>
      <c r="C37" s="4"/>
      <c r="D37" s="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L37" s="28" t="s">
        <v>244</v>
      </c>
      <c r="BM37" s="28" t="s">
        <v>565</v>
      </c>
    </row>
    <row r="38" spans="1:65" outlineLevel="3" x14ac:dyDescent="0.3">
      <c r="A38" s="10" t="s">
        <v>246</v>
      </c>
      <c r="B38" s="10" t="s">
        <v>247</v>
      </c>
      <c r="C38" s="4"/>
      <c r="D38" s="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L38" s="28" t="s">
        <v>246</v>
      </c>
      <c r="BM38" s="28" t="s">
        <v>566</v>
      </c>
    </row>
    <row r="39" spans="1:65" ht="28.8" outlineLevel="3" x14ac:dyDescent="0.3">
      <c r="A39" s="10" t="s">
        <v>248</v>
      </c>
      <c r="B39" s="29" t="s">
        <v>249</v>
      </c>
      <c r="C39" s="4"/>
      <c r="D39" s="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L39" s="28" t="s">
        <v>248</v>
      </c>
      <c r="BM39" s="28" t="s">
        <v>567</v>
      </c>
    </row>
    <row r="40" spans="1:65" outlineLevel="3" x14ac:dyDescent="0.3">
      <c r="A40" s="10" t="s">
        <v>250</v>
      </c>
      <c r="B40" s="10" t="s">
        <v>251</v>
      </c>
      <c r="C40" s="4"/>
      <c r="D40" s="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L40" s="28" t="s">
        <v>250</v>
      </c>
      <c r="BM40" s="28" t="s">
        <v>568</v>
      </c>
    </row>
    <row r="41" spans="1:65" outlineLevel="3" x14ac:dyDescent="0.3">
      <c r="A41" s="10" t="s">
        <v>252</v>
      </c>
      <c r="B41" s="10" t="s">
        <v>253</v>
      </c>
      <c r="C41" s="4"/>
      <c r="D41" s="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L41" s="28" t="s">
        <v>252</v>
      </c>
      <c r="BM41" s="28" t="s">
        <v>569</v>
      </c>
    </row>
    <row r="42" spans="1:65" outlineLevel="3" x14ac:dyDescent="0.3">
      <c r="A42" s="10" t="s">
        <v>254</v>
      </c>
      <c r="B42" s="10" t="s">
        <v>255</v>
      </c>
      <c r="C42" s="4"/>
      <c r="D42" s="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L42" s="28" t="s">
        <v>254</v>
      </c>
      <c r="BM42" s="28" t="s">
        <v>570</v>
      </c>
    </row>
    <row r="43" spans="1:65" outlineLevel="3" x14ac:dyDescent="0.3">
      <c r="A43" s="10" t="s">
        <v>256</v>
      </c>
      <c r="B43" s="10" t="s">
        <v>257</v>
      </c>
      <c r="C43" s="4"/>
      <c r="D43" s="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L43" s="28" t="s">
        <v>256</v>
      </c>
      <c r="BM43" s="28" t="s">
        <v>571</v>
      </c>
    </row>
    <row r="44" spans="1:65" outlineLevel="3" x14ac:dyDescent="0.3">
      <c r="A44" s="35" t="s">
        <v>258</v>
      </c>
      <c r="B44" s="35"/>
      <c r="C44" s="4"/>
      <c r="D44" s="4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L44" s="28" t="s">
        <v>572</v>
      </c>
    </row>
    <row r="45" spans="1:65" outlineLevel="3" x14ac:dyDescent="0.3">
      <c r="A45" s="10" t="s">
        <v>259</v>
      </c>
      <c r="B45" s="10" t="s">
        <v>260</v>
      </c>
      <c r="C45" s="4"/>
      <c r="D45" s="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L45" s="28" t="s">
        <v>259</v>
      </c>
      <c r="BM45" s="28" t="s">
        <v>573</v>
      </c>
    </row>
    <row r="46" spans="1:65" outlineLevel="3" x14ac:dyDescent="0.3">
      <c r="A46" s="10" t="s">
        <v>261</v>
      </c>
      <c r="B46" s="10" t="s">
        <v>262</v>
      </c>
      <c r="C46" s="4"/>
      <c r="D46" s="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L46" s="28" t="s">
        <v>261</v>
      </c>
      <c r="BM46" s="28" t="s">
        <v>574</v>
      </c>
    </row>
    <row r="47" spans="1:65" outlineLevel="3" x14ac:dyDescent="0.3">
      <c r="A47" s="10" t="s">
        <v>263</v>
      </c>
      <c r="B47" s="10" t="s">
        <v>264</v>
      </c>
      <c r="C47" s="4"/>
      <c r="D47" s="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L47" s="28" t="s">
        <v>263</v>
      </c>
      <c r="BM47" s="28" t="s">
        <v>575</v>
      </c>
    </row>
    <row r="48" spans="1:65" outlineLevel="3" x14ac:dyDescent="0.3">
      <c r="A48" s="35" t="s">
        <v>265</v>
      </c>
      <c r="B48" s="35"/>
      <c r="C48" s="4"/>
      <c r="D48" s="4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L48" s="28" t="s">
        <v>576</v>
      </c>
    </row>
    <row r="49" spans="1:65" outlineLevel="3" x14ac:dyDescent="0.3">
      <c r="A49" s="10" t="s">
        <v>266</v>
      </c>
      <c r="B49" s="10" t="s">
        <v>267</v>
      </c>
      <c r="C49" s="4"/>
      <c r="D49" s="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L49" s="28" t="s">
        <v>266</v>
      </c>
      <c r="BM49" s="28" t="s">
        <v>577</v>
      </c>
    </row>
    <row r="50" spans="1:65" outlineLevel="3" x14ac:dyDescent="0.3">
      <c r="A50" s="10" t="s">
        <v>268</v>
      </c>
      <c r="B50" s="10" t="s">
        <v>269</v>
      </c>
      <c r="C50" s="4"/>
      <c r="D50" s="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L50" s="28" t="s">
        <v>268</v>
      </c>
      <c r="BM50" s="28" t="s">
        <v>578</v>
      </c>
    </row>
    <row r="51" spans="1:65" outlineLevel="3" x14ac:dyDescent="0.3">
      <c r="A51" s="10" t="s">
        <v>270</v>
      </c>
      <c r="B51" s="10" t="s">
        <v>271</v>
      </c>
      <c r="C51" s="4"/>
      <c r="D51" s="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L51" s="28" t="s">
        <v>270</v>
      </c>
      <c r="BM51" s="28" t="s">
        <v>579</v>
      </c>
    </row>
    <row r="52" spans="1:65" outlineLevel="3" x14ac:dyDescent="0.3">
      <c r="A52" s="35" t="s">
        <v>272</v>
      </c>
      <c r="B52" s="35"/>
      <c r="C52" s="4"/>
      <c r="D52" s="4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L52" s="28" t="s">
        <v>580</v>
      </c>
    </row>
    <row r="53" spans="1:65" outlineLevel="3" x14ac:dyDescent="0.3">
      <c r="A53" s="10" t="s">
        <v>273</v>
      </c>
      <c r="B53" s="10" t="s">
        <v>274</v>
      </c>
      <c r="C53" s="4"/>
      <c r="D53" s="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L53" s="28" t="s">
        <v>273</v>
      </c>
      <c r="BM53" s="28" t="s">
        <v>581</v>
      </c>
    </row>
    <row r="54" spans="1:65" outlineLevel="3" x14ac:dyDescent="0.3">
      <c r="A54" s="10" t="s">
        <v>275</v>
      </c>
      <c r="B54" s="10" t="s">
        <v>276</v>
      </c>
      <c r="C54" s="4"/>
      <c r="D54" s="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L54" s="28" t="s">
        <v>275</v>
      </c>
      <c r="BM54" s="28" t="s">
        <v>582</v>
      </c>
    </row>
    <row r="55" spans="1:65" outlineLevel="3" x14ac:dyDescent="0.3">
      <c r="A55" s="10" t="s">
        <v>277</v>
      </c>
      <c r="B55" s="10" t="s">
        <v>278</v>
      </c>
      <c r="C55" s="4"/>
      <c r="D55" s="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L55" s="28" t="s">
        <v>277</v>
      </c>
      <c r="BM55" s="28" t="s">
        <v>583</v>
      </c>
    </row>
    <row r="56" spans="1:65" outlineLevel="3" x14ac:dyDescent="0.3">
      <c r="A56" s="35" t="s">
        <v>279</v>
      </c>
      <c r="B56" s="35"/>
      <c r="C56" s="4"/>
      <c r="D56" s="4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L56" s="28" t="s">
        <v>584</v>
      </c>
    </row>
    <row r="57" spans="1:65" outlineLevel="3" x14ac:dyDescent="0.3">
      <c r="A57" s="10" t="s">
        <v>280</v>
      </c>
      <c r="B57" s="10" t="s">
        <v>281</v>
      </c>
      <c r="C57" s="4"/>
      <c r="D57" s="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L57" s="28" t="s">
        <v>280</v>
      </c>
      <c r="BM57" s="28" t="s">
        <v>585</v>
      </c>
    </row>
    <row r="58" spans="1:65" outlineLevel="3" x14ac:dyDescent="0.3">
      <c r="A58" s="35" t="s">
        <v>282</v>
      </c>
      <c r="B58" s="35"/>
      <c r="C58" s="4"/>
      <c r="D58" s="4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L58" s="28" t="s">
        <v>586</v>
      </c>
    </row>
    <row r="59" spans="1:65" outlineLevel="3" x14ac:dyDescent="0.3">
      <c r="A59" s="10" t="s">
        <v>283</v>
      </c>
      <c r="B59" s="10" t="s">
        <v>284</v>
      </c>
      <c r="C59" s="4"/>
      <c r="D59" s="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L59" s="28" t="s">
        <v>283</v>
      </c>
      <c r="BM59" s="28" t="s">
        <v>587</v>
      </c>
    </row>
    <row r="60" spans="1:65" outlineLevel="3" x14ac:dyDescent="0.3">
      <c r="A60" s="35" t="s">
        <v>285</v>
      </c>
      <c r="B60" s="35"/>
      <c r="C60" s="4"/>
      <c r="D60" s="4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L60" s="28" t="s">
        <v>588</v>
      </c>
    </row>
    <row r="61" spans="1:65" outlineLevel="3" x14ac:dyDescent="0.3">
      <c r="A61" s="10" t="s">
        <v>286</v>
      </c>
      <c r="B61" s="10" t="s">
        <v>287</v>
      </c>
      <c r="C61" s="4"/>
      <c r="D61" s="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L61" s="28" t="s">
        <v>286</v>
      </c>
      <c r="BM61" s="28" t="s">
        <v>589</v>
      </c>
    </row>
    <row r="62" spans="1:65" outlineLevel="3" x14ac:dyDescent="0.3">
      <c r="A62" s="10" t="s">
        <v>288</v>
      </c>
      <c r="B62" s="10" t="s">
        <v>289</v>
      </c>
      <c r="C62" s="4"/>
      <c r="D62" s="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L62" s="28" t="s">
        <v>288</v>
      </c>
      <c r="BM62" s="28" t="s">
        <v>590</v>
      </c>
    </row>
    <row r="63" spans="1:65" outlineLevel="3" x14ac:dyDescent="0.3">
      <c r="A63" s="10" t="s">
        <v>290</v>
      </c>
      <c r="B63" s="10" t="s">
        <v>291</v>
      </c>
      <c r="C63" s="4"/>
      <c r="D63" s="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L63" s="28" t="s">
        <v>290</v>
      </c>
      <c r="BM63" s="28" t="s">
        <v>591</v>
      </c>
    </row>
    <row r="64" spans="1:65" outlineLevel="3" x14ac:dyDescent="0.3">
      <c r="A64" s="10" t="s">
        <v>292</v>
      </c>
      <c r="B64" s="10" t="s">
        <v>293</v>
      </c>
      <c r="C64" s="4"/>
      <c r="D64" s="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L64" s="28" t="s">
        <v>292</v>
      </c>
      <c r="BM64" s="28" t="s">
        <v>592</v>
      </c>
    </row>
    <row r="65" spans="1:65" outlineLevel="3" x14ac:dyDescent="0.3">
      <c r="A65" s="10" t="s">
        <v>294</v>
      </c>
      <c r="B65" s="10" t="s">
        <v>295</v>
      </c>
      <c r="C65" s="4"/>
      <c r="D65" s="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L65" s="28" t="s">
        <v>294</v>
      </c>
      <c r="BM65" s="28" t="s">
        <v>593</v>
      </c>
    </row>
    <row r="66" spans="1:65" outlineLevel="3" x14ac:dyDescent="0.3">
      <c r="A66" s="10" t="s">
        <v>296</v>
      </c>
      <c r="B66" s="10" t="s">
        <v>297</v>
      </c>
      <c r="C66" s="4"/>
      <c r="D66" s="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L66" s="28" t="s">
        <v>296</v>
      </c>
      <c r="BM66" s="28" t="s">
        <v>594</v>
      </c>
    </row>
    <row r="67" spans="1:65" outlineLevel="3" x14ac:dyDescent="0.3">
      <c r="A67" s="10" t="s">
        <v>298</v>
      </c>
      <c r="B67" s="10" t="s">
        <v>299</v>
      </c>
      <c r="C67" s="4"/>
      <c r="D67" s="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L67" s="28" t="s">
        <v>298</v>
      </c>
      <c r="BM67" s="28" t="s">
        <v>595</v>
      </c>
    </row>
    <row r="68" spans="1:65" outlineLevel="3" x14ac:dyDescent="0.3">
      <c r="A68" s="10" t="s">
        <v>300</v>
      </c>
      <c r="B68" s="10" t="s">
        <v>301</v>
      </c>
      <c r="C68" s="4"/>
      <c r="D68" s="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L68" s="28" t="s">
        <v>300</v>
      </c>
      <c r="BM68" s="28" t="s">
        <v>596</v>
      </c>
    </row>
    <row r="69" spans="1:65" outlineLevel="3" x14ac:dyDescent="0.3">
      <c r="A69" s="10" t="s">
        <v>302</v>
      </c>
      <c r="B69" s="10" t="s">
        <v>303</v>
      </c>
      <c r="C69" s="4"/>
      <c r="D69" s="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L69" s="28" t="s">
        <v>302</v>
      </c>
      <c r="BM69" s="28" t="s">
        <v>597</v>
      </c>
    </row>
    <row r="70" spans="1:65" outlineLevel="3" x14ac:dyDescent="0.3">
      <c r="A70" s="10" t="s">
        <v>304</v>
      </c>
      <c r="B70" s="10" t="s">
        <v>305</v>
      </c>
      <c r="C70" s="4"/>
      <c r="D70" s="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L70" s="28" t="s">
        <v>304</v>
      </c>
      <c r="BM70" s="28" t="s">
        <v>598</v>
      </c>
    </row>
    <row r="71" spans="1:65" outlineLevel="3" x14ac:dyDescent="0.3">
      <c r="A71" s="10" t="s">
        <v>306</v>
      </c>
      <c r="B71" s="10" t="s">
        <v>307</v>
      </c>
      <c r="C71" s="4"/>
      <c r="D71" s="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L71" s="28" t="s">
        <v>306</v>
      </c>
      <c r="BM71" s="28" t="s">
        <v>599</v>
      </c>
    </row>
    <row r="72" spans="1:65" outlineLevel="3" x14ac:dyDescent="0.3">
      <c r="A72" s="10" t="s">
        <v>308</v>
      </c>
      <c r="B72" s="10" t="s">
        <v>309</v>
      </c>
      <c r="C72" s="4"/>
      <c r="D72" s="4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L72" s="28" t="s">
        <v>308</v>
      </c>
      <c r="BM72" s="28" t="s">
        <v>600</v>
      </c>
    </row>
    <row r="73" spans="1:65" outlineLevel="3" x14ac:dyDescent="0.3">
      <c r="A73" s="10" t="s">
        <v>310</v>
      </c>
      <c r="B73" s="10" t="s">
        <v>311</v>
      </c>
      <c r="C73" s="4"/>
      <c r="D73" s="4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L73" s="28" t="s">
        <v>310</v>
      </c>
      <c r="BM73" s="28" t="s">
        <v>601</v>
      </c>
    </row>
    <row r="74" spans="1:65" outlineLevel="3" x14ac:dyDescent="0.3">
      <c r="A74" s="10" t="s">
        <v>312</v>
      </c>
      <c r="B74" s="10" t="s">
        <v>313</v>
      </c>
      <c r="C74" s="4"/>
      <c r="D74" s="4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L74" s="28" t="s">
        <v>312</v>
      </c>
      <c r="BM74" s="28" t="s">
        <v>602</v>
      </c>
    </row>
    <row r="75" spans="1:65" outlineLevel="3" x14ac:dyDescent="0.3">
      <c r="A75" s="10" t="s">
        <v>314</v>
      </c>
      <c r="B75" s="10" t="s">
        <v>315</v>
      </c>
      <c r="C75" s="4"/>
      <c r="D75" s="4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L75" s="28" t="s">
        <v>314</v>
      </c>
      <c r="BM75" s="28" t="s">
        <v>603</v>
      </c>
    </row>
    <row r="76" spans="1:65" outlineLevel="3" x14ac:dyDescent="0.3">
      <c r="A76" s="10" t="s">
        <v>316</v>
      </c>
      <c r="B76" s="10" t="s">
        <v>317</v>
      </c>
      <c r="C76" s="4"/>
      <c r="D76" s="4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L76" s="28" t="s">
        <v>316</v>
      </c>
      <c r="BM76" s="28" t="s">
        <v>604</v>
      </c>
    </row>
    <row r="77" spans="1:65" outlineLevel="3" x14ac:dyDescent="0.3">
      <c r="A77" s="10" t="s">
        <v>318</v>
      </c>
      <c r="B77" s="10" t="s">
        <v>319</v>
      </c>
      <c r="C77" s="4"/>
      <c r="D77" s="4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L77" s="28" t="s">
        <v>318</v>
      </c>
      <c r="BM77" s="28" t="s">
        <v>605</v>
      </c>
    </row>
    <row r="78" spans="1:65" outlineLevel="3" x14ac:dyDescent="0.3">
      <c r="A78" s="10" t="s">
        <v>320</v>
      </c>
      <c r="B78" s="10" t="s">
        <v>321</v>
      </c>
      <c r="C78" s="4"/>
      <c r="D78" s="4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L78" s="28" t="s">
        <v>320</v>
      </c>
      <c r="BM78" s="28" t="s">
        <v>606</v>
      </c>
    </row>
    <row r="79" spans="1:65" outlineLevel="3" x14ac:dyDescent="0.3">
      <c r="A79" s="10" t="s">
        <v>322</v>
      </c>
      <c r="B79" s="10" t="s">
        <v>323</v>
      </c>
      <c r="C79" s="4"/>
      <c r="D79" s="4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L79" s="28" t="s">
        <v>322</v>
      </c>
      <c r="BM79" s="28" t="s">
        <v>607</v>
      </c>
    </row>
    <row r="80" spans="1:65" outlineLevel="3" x14ac:dyDescent="0.3">
      <c r="A80" s="10" t="s">
        <v>324</v>
      </c>
      <c r="B80" s="10" t="s">
        <v>325</v>
      </c>
      <c r="C80" s="4"/>
      <c r="D80" s="4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L80" s="28" t="s">
        <v>324</v>
      </c>
      <c r="BM80" s="28" t="s">
        <v>608</v>
      </c>
    </row>
    <row r="81" spans="1:65" outlineLevel="3" x14ac:dyDescent="0.3">
      <c r="A81" s="10" t="s">
        <v>326</v>
      </c>
      <c r="B81" s="10" t="s">
        <v>327</v>
      </c>
      <c r="C81" s="4"/>
      <c r="D81" s="4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L81" s="28" t="s">
        <v>326</v>
      </c>
      <c r="BM81" s="28" t="s">
        <v>609</v>
      </c>
    </row>
    <row r="82" spans="1:65" outlineLevel="3" x14ac:dyDescent="0.3">
      <c r="A82" s="10" t="s">
        <v>328</v>
      </c>
      <c r="B82" s="10" t="s">
        <v>329</v>
      </c>
      <c r="C82" s="4"/>
      <c r="D82" s="4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L82" s="28" t="s">
        <v>328</v>
      </c>
      <c r="BM82" s="28" t="s">
        <v>610</v>
      </c>
    </row>
    <row r="83" spans="1:65" outlineLevel="3" x14ac:dyDescent="0.3">
      <c r="A83" s="10" t="s">
        <v>330</v>
      </c>
      <c r="B83" s="10" t="s">
        <v>331</v>
      </c>
      <c r="C83" s="4"/>
      <c r="D83" s="4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L83" s="28" t="s">
        <v>330</v>
      </c>
      <c r="BM83" s="28" t="s">
        <v>611</v>
      </c>
    </row>
    <row r="84" spans="1:65" outlineLevel="3" x14ac:dyDescent="0.3">
      <c r="A84" s="10" t="s">
        <v>332</v>
      </c>
      <c r="B84" s="10" t="s">
        <v>333</v>
      </c>
      <c r="C84" s="4"/>
      <c r="D84" s="4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L84" s="28" t="s">
        <v>332</v>
      </c>
      <c r="BM84" s="28" t="s">
        <v>612</v>
      </c>
    </row>
    <row r="85" spans="1:65" outlineLevel="3" x14ac:dyDescent="0.3">
      <c r="A85" s="10" t="s">
        <v>334</v>
      </c>
      <c r="B85" s="10" t="s">
        <v>335</v>
      </c>
      <c r="C85" s="4"/>
      <c r="D85" s="4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L85" s="28" t="s">
        <v>334</v>
      </c>
      <c r="BM85" s="28" t="s">
        <v>613</v>
      </c>
    </row>
    <row r="86" spans="1:65" outlineLevel="3" x14ac:dyDescent="0.3">
      <c r="A86" s="10" t="s">
        <v>336</v>
      </c>
      <c r="B86" s="10" t="s">
        <v>337</v>
      </c>
      <c r="C86" s="4"/>
      <c r="D86" s="4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L86" s="28" t="s">
        <v>336</v>
      </c>
      <c r="BM86" s="28" t="s">
        <v>614</v>
      </c>
    </row>
    <row r="87" spans="1:65" outlineLevel="3" x14ac:dyDescent="0.3">
      <c r="A87" s="10" t="s">
        <v>338</v>
      </c>
      <c r="B87" s="10" t="s">
        <v>339</v>
      </c>
      <c r="C87" s="4"/>
      <c r="D87" s="4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L87" s="28" t="s">
        <v>338</v>
      </c>
      <c r="BM87" s="28" t="s">
        <v>615</v>
      </c>
    </row>
    <row r="88" spans="1:65" outlineLevel="3" x14ac:dyDescent="0.3">
      <c r="A88" s="10" t="s">
        <v>340</v>
      </c>
      <c r="B88" s="10" t="s">
        <v>341</v>
      </c>
      <c r="C88" s="4"/>
      <c r="D88" s="4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L88" s="28" t="s">
        <v>340</v>
      </c>
      <c r="BM88" s="28" t="s">
        <v>616</v>
      </c>
    </row>
    <row r="89" spans="1:65" outlineLevel="3" x14ac:dyDescent="0.3">
      <c r="A89" s="10" t="s">
        <v>342</v>
      </c>
      <c r="B89" s="10" t="s">
        <v>343</v>
      </c>
      <c r="C89" s="4"/>
      <c r="D89" s="4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L89" s="28" t="s">
        <v>342</v>
      </c>
      <c r="BM89" s="28" t="s">
        <v>617</v>
      </c>
    </row>
    <row r="90" spans="1:65" outlineLevel="3" x14ac:dyDescent="0.3">
      <c r="A90" s="10" t="s">
        <v>344</v>
      </c>
      <c r="B90" s="10" t="s">
        <v>345</v>
      </c>
      <c r="C90" s="4"/>
      <c r="D90" s="4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L90" s="28" t="s">
        <v>344</v>
      </c>
      <c r="BM90" s="28" t="s">
        <v>618</v>
      </c>
    </row>
    <row r="91" spans="1:65" outlineLevel="3" x14ac:dyDescent="0.3">
      <c r="A91" s="10" t="s">
        <v>346</v>
      </c>
      <c r="B91" s="10" t="s">
        <v>347</v>
      </c>
      <c r="C91" s="4"/>
      <c r="D91" s="4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L91" s="28" t="s">
        <v>346</v>
      </c>
      <c r="BM91" s="28" t="s">
        <v>619</v>
      </c>
    </row>
    <row r="92" spans="1:65" outlineLevel="3" x14ac:dyDescent="0.3">
      <c r="A92" s="10" t="s">
        <v>348</v>
      </c>
      <c r="B92" s="10" t="s">
        <v>349</v>
      </c>
      <c r="C92" s="4"/>
      <c r="D92" s="4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L92" s="28" t="s">
        <v>348</v>
      </c>
      <c r="BM92" s="28" t="s">
        <v>620</v>
      </c>
    </row>
    <row r="93" spans="1:65" outlineLevel="3" x14ac:dyDescent="0.3">
      <c r="A93" s="10" t="s">
        <v>350</v>
      </c>
      <c r="B93" s="10" t="s">
        <v>351</v>
      </c>
      <c r="C93" s="4"/>
      <c r="D93" s="4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L93" s="28" t="s">
        <v>350</v>
      </c>
      <c r="BM93" s="28" t="s">
        <v>621</v>
      </c>
    </row>
    <row r="94" spans="1:65" outlineLevel="3" x14ac:dyDescent="0.3">
      <c r="A94" s="10" t="s">
        <v>352</v>
      </c>
      <c r="B94" s="10" t="s">
        <v>353</v>
      </c>
      <c r="C94" s="4"/>
      <c r="D94" s="4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L94" s="28" t="s">
        <v>352</v>
      </c>
      <c r="BM94" s="28" t="s">
        <v>622</v>
      </c>
    </row>
    <row r="95" spans="1:65" outlineLevel="3" x14ac:dyDescent="0.3">
      <c r="A95" s="10" t="s">
        <v>354</v>
      </c>
      <c r="B95" s="10" t="s">
        <v>355</v>
      </c>
      <c r="C95" s="4"/>
      <c r="D95" s="4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L95" s="28" t="s">
        <v>354</v>
      </c>
      <c r="BM95" s="28" t="s">
        <v>623</v>
      </c>
    </row>
    <row r="96" spans="1:65" outlineLevel="3" x14ac:dyDescent="0.3">
      <c r="A96" s="10" t="s">
        <v>356</v>
      </c>
      <c r="B96" s="10" t="s">
        <v>357</v>
      </c>
      <c r="C96" s="4"/>
      <c r="D96" s="4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L96" s="28" t="s">
        <v>356</v>
      </c>
      <c r="BM96" s="28" t="s">
        <v>624</v>
      </c>
    </row>
    <row r="97" spans="1:65" outlineLevel="3" x14ac:dyDescent="0.3">
      <c r="A97" s="10" t="s">
        <v>358</v>
      </c>
      <c r="B97" s="10" t="s">
        <v>359</v>
      </c>
      <c r="C97" s="4"/>
      <c r="D97" s="4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L97" s="28" t="s">
        <v>358</v>
      </c>
      <c r="BM97" s="28" t="s">
        <v>625</v>
      </c>
    </row>
    <row r="98" spans="1:65" outlineLevel="3" x14ac:dyDescent="0.3">
      <c r="A98" s="10" t="s">
        <v>360</v>
      </c>
      <c r="B98" s="10" t="s">
        <v>361</v>
      </c>
      <c r="C98" s="4"/>
      <c r="D98" s="4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L98" s="28" t="s">
        <v>360</v>
      </c>
      <c r="BM98" s="28" t="s">
        <v>626</v>
      </c>
    </row>
    <row r="99" spans="1:65" outlineLevel="3" x14ac:dyDescent="0.3">
      <c r="A99" s="10" t="s">
        <v>362</v>
      </c>
      <c r="B99" s="10" t="s">
        <v>363</v>
      </c>
      <c r="C99" s="4"/>
      <c r="D99" s="4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L99" s="28" t="s">
        <v>362</v>
      </c>
      <c r="BM99" s="28" t="s">
        <v>627</v>
      </c>
    </row>
    <row r="100" spans="1:65" outlineLevel="3" x14ac:dyDescent="0.3">
      <c r="A100" s="10" t="s">
        <v>364</v>
      </c>
      <c r="B100" s="10" t="s">
        <v>365</v>
      </c>
      <c r="C100" s="4"/>
      <c r="D100" s="4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L100" s="28" t="s">
        <v>364</v>
      </c>
      <c r="BM100" s="28" t="s">
        <v>628</v>
      </c>
    </row>
    <row r="101" spans="1:65" outlineLevel="3" x14ac:dyDescent="0.3">
      <c r="A101" s="10" t="s">
        <v>366</v>
      </c>
      <c r="B101" s="10" t="s">
        <v>367</v>
      </c>
      <c r="C101" s="4"/>
      <c r="D101" s="4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L101" s="28" t="s">
        <v>366</v>
      </c>
      <c r="BM101" s="28" t="s">
        <v>629</v>
      </c>
    </row>
    <row r="102" spans="1:65" outlineLevel="3" x14ac:dyDescent="0.3">
      <c r="A102" s="10" t="s">
        <v>368</v>
      </c>
      <c r="B102" s="10" t="s">
        <v>369</v>
      </c>
      <c r="C102" s="4"/>
      <c r="D102" s="4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L102" s="28" t="s">
        <v>368</v>
      </c>
      <c r="BM102" s="28" t="s">
        <v>630</v>
      </c>
    </row>
    <row r="103" spans="1:65" outlineLevel="3" x14ac:dyDescent="0.3">
      <c r="A103" s="10" t="s">
        <v>370</v>
      </c>
      <c r="B103" s="10" t="s">
        <v>371</v>
      </c>
      <c r="C103" s="4"/>
      <c r="D103" s="4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L103" s="28" t="s">
        <v>370</v>
      </c>
      <c r="BM103" s="28" t="s">
        <v>631</v>
      </c>
    </row>
    <row r="104" spans="1:65" outlineLevel="3" x14ac:dyDescent="0.3">
      <c r="A104" s="10" t="s">
        <v>372</v>
      </c>
      <c r="B104" s="10" t="s">
        <v>373</v>
      </c>
      <c r="C104" s="4"/>
      <c r="D104" s="4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L104" s="28" t="s">
        <v>372</v>
      </c>
      <c r="BM104" s="28" t="s">
        <v>632</v>
      </c>
    </row>
    <row r="105" spans="1:65" outlineLevel="3" x14ac:dyDescent="0.3">
      <c r="A105" s="10" t="s">
        <v>374</v>
      </c>
      <c r="B105" s="10" t="s">
        <v>375</v>
      </c>
      <c r="C105" s="4"/>
      <c r="D105" s="4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L105" s="28" t="s">
        <v>374</v>
      </c>
      <c r="BM105" s="28" t="s">
        <v>633</v>
      </c>
    </row>
    <row r="106" spans="1:65" outlineLevel="3" x14ac:dyDescent="0.3">
      <c r="A106" s="10" t="s">
        <v>376</v>
      </c>
      <c r="B106" s="10" t="s">
        <v>377</v>
      </c>
      <c r="C106" s="4"/>
      <c r="D106" s="4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L106" s="28" t="s">
        <v>376</v>
      </c>
      <c r="BM106" s="28" t="s">
        <v>634</v>
      </c>
    </row>
    <row r="107" spans="1:65" outlineLevel="3" x14ac:dyDescent="0.3">
      <c r="A107" s="10" t="s">
        <v>378</v>
      </c>
      <c r="B107" s="10" t="s">
        <v>379</v>
      </c>
      <c r="C107" s="4"/>
      <c r="D107" s="4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L107" s="28" t="s">
        <v>378</v>
      </c>
      <c r="BM107" s="28" t="s">
        <v>635</v>
      </c>
    </row>
    <row r="108" spans="1:65" outlineLevel="3" x14ac:dyDescent="0.3">
      <c r="A108" s="10" t="s">
        <v>380</v>
      </c>
      <c r="B108" s="10" t="s">
        <v>381</v>
      </c>
      <c r="C108" s="4"/>
      <c r="D108" s="4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L108" s="28" t="s">
        <v>380</v>
      </c>
      <c r="BM108" s="28" t="s">
        <v>636</v>
      </c>
    </row>
    <row r="109" spans="1:65" outlineLevel="3" x14ac:dyDescent="0.3">
      <c r="A109" s="10" t="s">
        <v>382</v>
      </c>
      <c r="B109" s="10" t="s">
        <v>383</v>
      </c>
      <c r="C109" s="4"/>
      <c r="D109" s="4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L109" s="28" t="s">
        <v>382</v>
      </c>
      <c r="BM109" s="28" t="s">
        <v>637</v>
      </c>
    </row>
    <row r="110" spans="1:65" outlineLevel="3" x14ac:dyDescent="0.3">
      <c r="A110" s="10" t="s">
        <v>384</v>
      </c>
      <c r="B110" s="10" t="s">
        <v>385</v>
      </c>
      <c r="C110" s="4"/>
      <c r="D110" s="4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L110" s="28" t="s">
        <v>384</v>
      </c>
      <c r="BM110" s="28" t="s">
        <v>638</v>
      </c>
    </row>
    <row r="111" spans="1:65" outlineLevel="3" x14ac:dyDescent="0.3">
      <c r="A111" s="10" t="s">
        <v>386</v>
      </c>
      <c r="B111" s="10" t="s">
        <v>387</v>
      </c>
      <c r="C111" s="4"/>
      <c r="D111" s="4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L111" s="28" t="s">
        <v>386</v>
      </c>
      <c r="BM111" s="28" t="s">
        <v>639</v>
      </c>
    </row>
    <row r="112" spans="1:65" outlineLevel="3" x14ac:dyDescent="0.3">
      <c r="A112" s="10" t="s">
        <v>388</v>
      </c>
      <c r="B112" s="10" t="s">
        <v>389</v>
      </c>
      <c r="C112" s="4"/>
      <c r="D112" s="4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L112" s="28" t="s">
        <v>388</v>
      </c>
      <c r="BM112" s="28" t="s">
        <v>640</v>
      </c>
    </row>
    <row r="113" spans="1:65" outlineLevel="3" x14ac:dyDescent="0.3">
      <c r="A113" s="10" t="s">
        <v>390</v>
      </c>
      <c r="B113" s="10" t="s">
        <v>391</v>
      </c>
      <c r="C113" s="4"/>
      <c r="D113" s="4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L113" s="28" t="s">
        <v>390</v>
      </c>
      <c r="BM113" s="28" t="s">
        <v>641</v>
      </c>
    </row>
    <row r="114" spans="1:65" outlineLevel="3" x14ac:dyDescent="0.3">
      <c r="A114" s="10" t="s">
        <v>392</v>
      </c>
      <c r="B114" s="10" t="s">
        <v>393</v>
      </c>
      <c r="C114" s="4"/>
      <c r="D114" s="4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L114" s="28" t="s">
        <v>392</v>
      </c>
      <c r="BM114" s="28" t="s">
        <v>642</v>
      </c>
    </row>
    <row r="115" spans="1:65" outlineLevel="3" collapsed="1" x14ac:dyDescent="0.3">
      <c r="A115" s="35" t="s">
        <v>394</v>
      </c>
      <c r="B115" s="35"/>
      <c r="C115" s="4"/>
      <c r="D115" s="4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L115" s="28" t="s">
        <v>643</v>
      </c>
    </row>
    <row r="116" spans="1:65" outlineLevel="3" x14ac:dyDescent="0.3">
      <c r="A116" s="10" t="s">
        <v>395</v>
      </c>
      <c r="B116" s="10" t="s">
        <v>396</v>
      </c>
      <c r="C116" s="4"/>
      <c r="D116" s="4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L116" s="28" t="s">
        <v>395</v>
      </c>
      <c r="BM116" s="28" t="s">
        <v>396</v>
      </c>
    </row>
    <row r="117" spans="1:65" outlineLevel="3" x14ac:dyDescent="0.3">
      <c r="A117" s="10" t="s">
        <v>397</v>
      </c>
      <c r="B117" s="10" t="s">
        <v>398</v>
      </c>
      <c r="C117" s="4"/>
      <c r="D117" s="4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L117" s="28" t="s">
        <v>397</v>
      </c>
      <c r="BM117" s="28" t="s">
        <v>644</v>
      </c>
    </row>
    <row r="118" spans="1:65" outlineLevel="3" x14ac:dyDescent="0.3">
      <c r="A118" s="10" t="s">
        <v>399</v>
      </c>
      <c r="B118" s="10" t="s">
        <v>400</v>
      </c>
      <c r="C118" s="4"/>
      <c r="D118" s="4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L118" s="28" t="s">
        <v>399</v>
      </c>
      <c r="BM118" s="28" t="s">
        <v>645</v>
      </c>
    </row>
    <row r="119" spans="1:65" outlineLevel="3" x14ac:dyDescent="0.3">
      <c r="A119" s="10" t="s">
        <v>401</v>
      </c>
      <c r="B119" s="10" t="s">
        <v>402</v>
      </c>
      <c r="C119" s="4"/>
      <c r="D119" s="4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L119" s="28" t="s">
        <v>401</v>
      </c>
      <c r="BM119" s="28" t="s">
        <v>646</v>
      </c>
    </row>
    <row r="120" spans="1:65" ht="28.8" outlineLevel="3" x14ac:dyDescent="0.3">
      <c r="A120" s="10" t="s">
        <v>403</v>
      </c>
      <c r="B120" s="29" t="s">
        <v>404</v>
      </c>
      <c r="C120" s="4"/>
      <c r="D120" s="4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L120" s="28" t="s">
        <v>403</v>
      </c>
      <c r="BM120" s="28" t="s">
        <v>647</v>
      </c>
    </row>
    <row r="121" spans="1:65" outlineLevel="3" x14ac:dyDescent="0.3">
      <c r="A121" s="10" t="s">
        <v>405</v>
      </c>
      <c r="B121" s="10" t="s">
        <v>406</v>
      </c>
      <c r="C121" s="4"/>
      <c r="D121" s="4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L121" s="28" t="s">
        <v>405</v>
      </c>
      <c r="BM121" s="28" t="s">
        <v>648</v>
      </c>
    </row>
    <row r="122" spans="1:65" outlineLevel="3" x14ac:dyDescent="0.3">
      <c r="A122" s="10" t="s">
        <v>407</v>
      </c>
      <c r="B122" s="10" t="s">
        <v>408</v>
      </c>
      <c r="C122" s="4"/>
      <c r="D122" s="4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L122" s="28" t="s">
        <v>407</v>
      </c>
      <c r="BM122" s="28" t="s">
        <v>649</v>
      </c>
    </row>
    <row r="123" spans="1:65" outlineLevel="3" x14ac:dyDescent="0.3">
      <c r="A123" s="10" t="s">
        <v>409</v>
      </c>
      <c r="B123" s="10" t="s">
        <v>410</v>
      </c>
      <c r="C123" s="4"/>
      <c r="D123" s="4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L123" s="28" t="s">
        <v>409</v>
      </c>
      <c r="BM123" s="28" t="s">
        <v>650</v>
      </c>
    </row>
    <row r="124" spans="1:65" outlineLevel="3" x14ac:dyDescent="0.3">
      <c r="A124" s="10" t="s">
        <v>411</v>
      </c>
      <c r="B124" s="10" t="s">
        <v>412</v>
      </c>
      <c r="C124" s="4"/>
      <c r="D124" s="4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L124" s="28" t="s">
        <v>411</v>
      </c>
      <c r="BM124" s="28" t="s">
        <v>651</v>
      </c>
    </row>
    <row r="125" spans="1:65" outlineLevel="3" collapsed="1" x14ac:dyDescent="0.3">
      <c r="A125" s="35" t="s">
        <v>413</v>
      </c>
      <c r="B125" s="35"/>
      <c r="C125" s="4"/>
      <c r="D125" s="4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L125" s="28" t="s">
        <v>652</v>
      </c>
    </row>
    <row r="126" spans="1:65" outlineLevel="3" x14ac:dyDescent="0.3">
      <c r="A126" s="10" t="s">
        <v>414</v>
      </c>
      <c r="B126" s="10" t="s">
        <v>415</v>
      </c>
      <c r="C126" s="4"/>
      <c r="D126" s="4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L126" s="28" t="s">
        <v>414</v>
      </c>
      <c r="BM126" s="28" t="s">
        <v>653</v>
      </c>
    </row>
    <row r="127" spans="1:65" outlineLevel="3" x14ac:dyDescent="0.3">
      <c r="A127" s="10" t="s">
        <v>416</v>
      </c>
      <c r="B127" s="10" t="s">
        <v>417</v>
      </c>
      <c r="C127" s="4"/>
      <c r="D127" s="4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L127" s="28" t="s">
        <v>416</v>
      </c>
      <c r="BM127" s="28" t="s">
        <v>654</v>
      </c>
    </row>
    <row r="128" spans="1:65" outlineLevel="3" collapsed="1" x14ac:dyDescent="0.3">
      <c r="A128" s="35" t="s">
        <v>418</v>
      </c>
      <c r="B128" s="35"/>
      <c r="C128" s="4"/>
      <c r="D128" s="4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L128" s="28" t="s">
        <v>655</v>
      </c>
    </row>
    <row r="129" spans="1:65" outlineLevel="3" x14ac:dyDescent="0.3">
      <c r="A129" s="10" t="s">
        <v>419</v>
      </c>
      <c r="B129" s="10" t="s">
        <v>420</v>
      </c>
      <c r="C129" s="4"/>
      <c r="D129" s="4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L129" s="28" t="s">
        <v>419</v>
      </c>
      <c r="BM129" s="28" t="s">
        <v>656</v>
      </c>
    </row>
    <row r="130" spans="1:65" outlineLevel="3" x14ac:dyDescent="0.3">
      <c r="A130" s="10" t="s">
        <v>421</v>
      </c>
      <c r="B130" s="10" t="s">
        <v>422</v>
      </c>
      <c r="C130" s="4"/>
      <c r="D130" s="4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L130" s="28" t="s">
        <v>421</v>
      </c>
      <c r="BM130" s="28" t="s">
        <v>657</v>
      </c>
    </row>
    <row r="131" spans="1:65" outlineLevel="3" x14ac:dyDescent="0.3">
      <c r="A131" s="10" t="s">
        <v>423</v>
      </c>
      <c r="B131" s="10" t="s">
        <v>424</v>
      </c>
      <c r="C131" s="4"/>
      <c r="D131" s="4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L131" s="28" t="s">
        <v>423</v>
      </c>
      <c r="BM131" s="28" t="s">
        <v>658</v>
      </c>
    </row>
    <row r="132" spans="1:65" outlineLevel="3" x14ac:dyDescent="0.3">
      <c r="A132" s="10" t="s">
        <v>425</v>
      </c>
      <c r="B132" s="10" t="s">
        <v>426</v>
      </c>
      <c r="C132" s="4"/>
      <c r="D132" s="4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L132" s="28" t="s">
        <v>425</v>
      </c>
      <c r="BM132" s="28" t="s">
        <v>659</v>
      </c>
    </row>
    <row r="133" spans="1:65" outlineLevel="3" x14ac:dyDescent="0.3">
      <c r="A133" s="10" t="s">
        <v>427</v>
      </c>
      <c r="B133" s="10" t="s">
        <v>428</v>
      </c>
      <c r="C133" s="4"/>
      <c r="D133" s="4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L133" s="28" t="s">
        <v>427</v>
      </c>
      <c r="BM133" s="28" t="s">
        <v>660</v>
      </c>
    </row>
    <row r="134" spans="1:65" outlineLevel="3" x14ac:dyDescent="0.3">
      <c r="A134" s="10" t="s">
        <v>429</v>
      </c>
      <c r="B134" s="10" t="s">
        <v>430</v>
      </c>
      <c r="C134" s="4"/>
      <c r="D134" s="4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L134" s="28" t="s">
        <v>429</v>
      </c>
      <c r="BM134" s="28" t="s">
        <v>661</v>
      </c>
    </row>
    <row r="135" spans="1:65" outlineLevel="3" x14ac:dyDescent="0.3">
      <c r="A135" s="10" t="s">
        <v>431</v>
      </c>
      <c r="B135" s="10" t="s">
        <v>432</v>
      </c>
      <c r="C135" s="4"/>
      <c r="D135" s="4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L135" s="28" t="s">
        <v>431</v>
      </c>
      <c r="BM135" s="28" t="s">
        <v>662</v>
      </c>
    </row>
    <row r="136" spans="1:65" outlineLevel="3" x14ac:dyDescent="0.3">
      <c r="A136" s="10" t="s">
        <v>433</v>
      </c>
      <c r="B136" s="10" t="s">
        <v>434</v>
      </c>
      <c r="C136" s="4"/>
      <c r="D136" s="4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L136" s="28" t="s">
        <v>433</v>
      </c>
      <c r="BM136" s="28" t="s">
        <v>663</v>
      </c>
    </row>
    <row r="137" spans="1:65" outlineLevel="3" x14ac:dyDescent="0.3">
      <c r="A137" s="10" t="s">
        <v>435</v>
      </c>
      <c r="B137" s="10" t="s">
        <v>434</v>
      </c>
      <c r="C137" s="4"/>
      <c r="D137" s="4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L137" s="28" t="s">
        <v>435</v>
      </c>
      <c r="BM137" s="28" t="s">
        <v>663</v>
      </c>
    </row>
    <row r="138" spans="1:65" outlineLevel="3" x14ac:dyDescent="0.3">
      <c r="A138" s="35" t="s">
        <v>436</v>
      </c>
      <c r="B138" s="35"/>
      <c r="C138" s="4"/>
      <c r="D138" s="4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L138" s="28" t="s">
        <v>664</v>
      </c>
    </row>
    <row r="139" spans="1:65" outlineLevel="3" x14ac:dyDescent="0.3">
      <c r="A139" s="10" t="s">
        <v>437</v>
      </c>
      <c r="B139" s="10" t="s">
        <v>438</v>
      </c>
      <c r="C139" s="4"/>
      <c r="D139" s="4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L139" s="28" t="s">
        <v>437</v>
      </c>
      <c r="BM139" s="28" t="s">
        <v>665</v>
      </c>
    </row>
    <row r="140" spans="1:65" outlineLevel="3" x14ac:dyDescent="0.3">
      <c r="A140" s="35" t="s">
        <v>439</v>
      </c>
      <c r="B140" s="35"/>
      <c r="C140" s="4"/>
      <c r="D140" s="4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L140" s="28" t="s">
        <v>666</v>
      </c>
    </row>
    <row r="141" spans="1:65" outlineLevel="3" x14ac:dyDescent="0.3">
      <c r="A141" s="10" t="s">
        <v>440</v>
      </c>
      <c r="B141" s="10" t="s">
        <v>441</v>
      </c>
      <c r="C141" s="4"/>
      <c r="D141" s="4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L141" s="28" t="s">
        <v>440</v>
      </c>
      <c r="BM141" s="28" t="s">
        <v>667</v>
      </c>
    </row>
    <row r="142" spans="1:65" outlineLevel="3" x14ac:dyDescent="0.3">
      <c r="A142" s="10" t="s">
        <v>442</v>
      </c>
      <c r="B142" s="10" t="s">
        <v>443</v>
      </c>
      <c r="C142" s="4"/>
      <c r="D142" s="4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L142" s="28" t="s">
        <v>442</v>
      </c>
      <c r="BM142" s="28" t="s">
        <v>668</v>
      </c>
    </row>
    <row r="143" spans="1:65" outlineLevel="3" x14ac:dyDescent="0.3">
      <c r="A143" s="10" t="s">
        <v>444</v>
      </c>
      <c r="B143" s="10" t="s">
        <v>445</v>
      </c>
      <c r="C143" s="4"/>
      <c r="D143" s="4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L143" s="28" t="s">
        <v>444</v>
      </c>
      <c r="BM143" s="28" t="s">
        <v>669</v>
      </c>
    </row>
    <row r="144" spans="1:65" outlineLevel="3" x14ac:dyDescent="0.3">
      <c r="A144" s="35" t="s">
        <v>446</v>
      </c>
      <c r="B144" s="35"/>
      <c r="C144" s="4"/>
      <c r="D144" s="4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L144" s="28" t="s">
        <v>670</v>
      </c>
    </row>
    <row r="145" spans="1:65" outlineLevel="3" x14ac:dyDescent="0.3">
      <c r="A145" s="10" t="s">
        <v>447</v>
      </c>
      <c r="B145" s="10" t="s">
        <v>448</v>
      </c>
      <c r="C145" s="4"/>
      <c r="D145" s="4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L145" s="28" t="s">
        <v>447</v>
      </c>
      <c r="BM145" s="28" t="s">
        <v>671</v>
      </c>
    </row>
    <row r="146" spans="1:65" outlineLevel="3" x14ac:dyDescent="0.3">
      <c r="A146" s="10" t="s">
        <v>449</v>
      </c>
      <c r="B146" s="10" t="s">
        <v>450</v>
      </c>
      <c r="C146" s="4"/>
      <c r="D146" s="4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L146" s="28" t="s">
        <v>449</v>
      </c>
      <c r="BM146" s="28" t="s">
        <v>672</v>
      </c>
    </row>
    <row r="147" spans="1:65" outlineLevel="3" x14ac:dyDescent="0.3">
      <c r="A147" s="10" t="s">
        <v>451</v>
      </c>
      <c r="B147" s="10" t="s">
        <v>452</v>
      </c>
      <c r="C147" s="4"/>
      <c r="D147" s="4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L147" s="28" t="s">
        <v>451</v>
      </c>
      <c r="BM147" s="28" t="s">
        <v>673</v>
      </c>
    </row>
    <row r="148" spans="1:65" outlineLevel="3" x14ac:dyDescent="0.3">
      <c r="A148" s="10" t="s">
        <v>453</v>
      </c>
      <c r="B148" s="10" t="s">
        <v>454</v>
      </c>
      <c r="C148" s="4"/>
      <c r="D148" s="4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L148" s="28" t="s">
        <v>453</v>
      </c>
      <c r="BM148" s="28" t="s">
        <v>674</v>
      </c>
    </row>
    <row r="149" spans="1:65" outlineLevel="3" x14ac:dyDescent="0.3">
      <c r="A149" s="10" t="s">
        <v>455</v>
      </c>
      <c r="B149" s="10" t="s">
        <v>456</v>
      </c>
      <c r="C149" s="4"/>
      <c r="D149" s="4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L149" s="28" t="s">
        <v>455</v>
      </c>
      <c r="BM149" s="28" t="s">
        <v>675</v>
      </c>
    </row>
    <row r="150" spans="1:65" outlineLevel="3" x14ac:dyDescent="0.3">
      <c r="A150" s="10" t="s">
        <v>457</v>
      </c>
      <c r="B150" s="10" t="s">
        <v>458</v>
      </c>
      <c r="C150" s="4"/>
      <c r="D150" s="4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L150" s="28" t="s">
        <v>457</v>
      </c>
      <c r="BM150" s="28" t="s">
        <v>676</v>
      </c>
    </row>
    <row r="151" spans="1:65" outlineLevel="3" x14ac:dyDescent="0.3">
      <c r="A151" s="10" t="s">
        <v>459</v>
      </c>
      <c r="B151" s="10" t="s">
        <v>460</v>
      </c>
      <c r="C151" s="4"/>
      <c r="D151" s="4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L151" s="28" t="s">
        <v>459</v>
      </c>
      <c r="BM151" s="28" t="s">
        <v>677</v>
      </c>
    </row>
    <row r="152" spans="1:65" outlineLevel="3" x14ac:dyDescent="0.3">
      <c r="A152" s="10" t="s">
        <v>461</v>
      </c>
      <c r="B152" s="10" t="s">
        <v>462</v>
      </c>
      <c r="C152" s="4"/>
      <c r="D152" s="4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L152" s="28" t="s">
        <v>461</v>
      </c>
      <c r="BM152" s="28" t="s">
        <v>678</v>
      </c>
    </row>
    <row r="153" spans="1:65" outlineLevel="3" x14ac:dyDescent="0.3">
      <c r="A153" s="10" t="s">
        <v>463</v>
      </c>
      <c r="B153" s="10" t="s">
        <v>464</v>
      </c>
      <c r="C153" s="4"/>
      <c r="D153" s="4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L153" s="28" t="s">
        <v>463</v>
      </c>
      <c r="BM153" s="28" t="s">
        <v>679</v>
      </c>
    </row>
    <row r="154" spans="1:65" outlineLevel="3" x14ac:dyDescent="0.3">
      <c r="A154" s="10" t="s">
        <v>465</v>
      </c>
      <c r="B154" s="10" t="s">
        <v>466</v>
      </c>
      <c r="C154" s="4"/>
      <c r="D154" s="4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L154" s="28" t="s">
        <v>465</v>
      </c>
      <c r="BM154" s="28" t="s">
        <v>680</v>
      </c>
    </row>
    <row r="155" spans="1:65" outlineLevel="3" x14ac:dyDescent="0.3">
      <c r="A155" s="10" t="s">
        <v>467</v>
      </c>
      <c r="B155" s="10" t="s">
        <v>468</v>
      </c>
      <c r="C155" s="4"/>
      <c r="D155" s="4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L155" s="28" t="s">
        <v>467</v>
      </c>
      <c r="BM155" s="28" t="s">
        <v>681</v>
      </c>
    </row>
    <row r="156" spans="1:65" outlineLevel="3" x14ac:dyDescent="0.3">
      <c r="A156" s="10" t="s">
        <v>469</v>
      </c>
      <c r="B156" s="10" t="s">
        <v>470</v>
      </c>
      <c r="C156" s="4"/>
      <c r="D156" s="4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L156" s="28" t="s">
        <v>469</v>
      </c>
      <c r="BM156" s="28" t="s">
        <v>682</v>
      </c>
    </row>
    <row r="157" spans="1:65" outlineLevel="3" x14ac:dyDescent="0.3">
      <c r="A157" s="10" t="s">
        <v>471</v>
      </c>
      <c r="B157" s="10" t="s">
        <v>472</v>
      </c>
      <c r="C157" s="4"/>
      <c r="D157" s="4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L157" s="28" t="s">
        <v>471</v>
      </c>
      <c r="BM157" s="28" t="s">
        <v>683</v>
      </c>
    </row>
    <row r="158" spans="1:65" outlineLevel="3" x14ac:dyDescent="0.3">
      <c r="A158" s="10" t="s">
        <v>473</v>
      </c>
      <c r="B158" s="10" t="s">
        <v>474</v>
      </c>
      <c r="C158" s="4"/>
      <c r="D158" s="4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L158" s="28" t="s">
        <v>473</v>
      </c>
      <c r="BM158" s="28" t="s">
        <v>684</v>
      </c>
    </row>
    <row r="159" spans="1:65" outlineLevel="3" x14ac:dyDescent="0.3">
      <c r="A159" s="10" t="s">
        <v>475</v>
      </c>
      <c r="B159" s="10" t="s">
        <v>476</v>
      </c>
      <c r="C159" s="4"/>
      <c r="D159" s="4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L159" s="28" t="s">
        <v>475</v>
      </c>
      <c r="BM159" s="28" t="s">
        <v>685</v>
      </c>
    </row>
    <row r="160" spans="1:65" outlineLevel="3" x14ac:dyDescent="0.3">
      <c r="A160" s="10" t="s">
        <v>477</v>
      </c>
      <c r="B160" s="10" t="s">
        <v>478</v>
      </c>
      <c r="C160" s="4"/>
      <c r="D160" s="4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L160" s="28" t="s">
        <v>477</v>
      </c>
      <c r="BM160" s="28" t="s">
        <v>686</v>
      </c>
    </row>
    <row r="161" spans="1:65" outlineLevel="2" x14ac:dyDescent="0.3">
      <c r="A161" s="32" t="s">
        <v>479</v>
      </c>
      <c r="B161" s="33"/>
      <c r="C161" s="4"/>
      <c r="D161" s="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L161" s="28" t="s">
        <v>687</v>
      </c>
    </row>
    <row r="162" spans="1:65" outlineLevel="3" x14ac:dyDescent="0.3">
      <c r="A162" s="35" t="s">
        <v>480</v>
      </c>
      <c r="B162" s="35"/>
      <c r="C162" s="4"/>
      <c r="D162" s="4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L162" s="28" t="s">
        <v>688</v>
      </c>
    </row>
    <row r="163" spans="1:65" outlineLevel="3" x14ac:dyDescent="0.3">
      <c r="A163" s="10" t="s">
        <v>481</v>
      </c>
      <c r="B163" s="10" t="s">
        <v>482</v>
      </c>
      <c r="C163" s="4"/>
      <c r="D163" s="4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L163" s="28" t="s">
        <v>481</v>
      </c>
      <c r="BM163" s="28" t="s">
        <v>689</v>
      </c>
    </row>
    <row r="164" spans="1:65" outlineLevel="3" x14ac:dyDescent="0.3">
      <c r="A164" s="35" t="s">
        <v>483</v>
      </c>
      <c r="B164" s="35"/>
      <c r="C164" s="4"/>
      <c r="D164" s="4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L164" s="28" t="s">
        <v>690</v>
      </c>
    </row>
    <row r="165" spans="1:65" outlineLevel="3" x14ac:dyDescent="0.3">
      <c r="A165" s="10" t="s">
        <v>484</v>
      </c>
      <c r="B165" s="10" t="s">
        <v>485</v>
      </c>
      <c r="C165" s="4"/>
      <c r="D165" s="4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L165" s="28" t="s">
        <v>484</v>
      </c>
      <c r="BM165" s="28" t="s">
        <v>691</v>
      </c>
    </row>
    <row r="166" spans="1:65" outlineLevel="3" x14ac:dyDescent="0.3">
      <c r="A166" s="35" t="s">
        <v>486</v>
      </c>
      <c r="B166" s="35"/>
      <c r="C166" s="4"/>
      <c r="D166" s="4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L166" s="28" t="s">
        <v>692</v>
      </c>
    </row>
    <row r="167" spans="1:65" outlineLevel="3" x14ac:dyDescent="0.3">
      <c r="A167" s="10" t="s">
        <v>487</v>
      </c>
      <c r="B167" s="10" t="s">
        <v>488</v>
      </c>
      <c r="C167" s="4"/>
      <c r="D167" s="4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L167" s="28" t="s">
        <v>487</v>
      </c>
      <c r="BM167" s="28" t="s">
        <v>693</v>
      </c>
    </row>
    <row r="168" spans="1:65" outlineLevel="2" x14ac:dyDescent="0.3">
      <c r="A168" s="32" t="s">
        <v>489</v>
      </c>
      <c r="B168" s="33"/>
      <c r="C168" s="4"/>
      <c r="D168" s="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L168" s="28" t="s">
        <v>694</v>
      </c>
    </row>
    <row r="169" spans="1:65" outlineLevel="3" x14ac:dyDescent="0.3">
      <c r="A169" s="35" t="s">
        <v>490</v>
      </c>
      <c r="B169" s="35"/>
      <c r="C169" s="4"/>
      <c r="D169" s="4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L169" s="28" t="s">
        <v>695</v>
      </c>
    </row>
    <row r="170" spans="1:65" outlineLevel="3" x14ac:dyDescent="0.3">
      <c r="A170" s="10" t="s">
        <v>491</v>
      </c>
      <c r="B170" s="10" t="s">
        <v>492</v>
      </c>
      <c r="C170" s="4"/>
      <c r="D170" s="4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L170" s="28" t="s">
        <v>491</v>
      </c>
      <c r="BM170" s="28" t="s">
        <v>696</v>
      </c>
    </row>
    <row r="171" spans="1:65" outlineLevel="3" x14ac:dyDescent="0.3">
      <c r="A171" s="10" t="s">
        <v>493</v>
      </c>
      <c r="B171" s="10" t="s">
        <v>494</v>
      </c>
      <c r="C171" s="4"/>
      <c r="D171" s="4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L171" s="28" t="s">
        <v>493</v>
      </c>
      <c r="BM171" s="28" t="s">
        <v>697</v>
      </c>
    </row>
    <row r="172" spans="1:65" outlineLevel="3" x14ac:dyDescent="0.3">
      <c r="A172" s="10" t="s">
        <v>495</v>
      </c>
      <c r="B172" s="10" t="s">
        <v>496</v>
      </c>
      <c r="C172" s="4"/>
      <c r="D172" s="4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L172" s="28" t="s">
        <v>495</v>
      </c>
      <c r="BM172" s="28" t="s">
        <v>698</v>
      </c>
    </row>
    <row r="173" spans="1:65" outlineLevel="3" x14ac:dyDescent="0.3">
      <c r="A173" s="10" t="s">
        <v>497</v>
      </c>
      <c r="B173" s="10" t="s">
        <v>498</v>
      </c>
      <c r="C173" s="4"/>
      <c r="D173" s="4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L173" s="28" t="s">
        <v>497</v>
      </c>
      <c r="BM173" s="28" t="s">
        <v>699</v>
      </c>
    </row>
    <row r="174" spans="1:65" outlineLevel="3" x14ac:dyDescent="0.3">
      <c r="A174" s="35" t="s">
        <v>499</v>
      </c>
      <c r="B174" s="35"/>
      <c r="C174" s="4"/>
      <c r="D174" s="4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L174" s="28" t="s">
        <v>700</v>
      </c>
    </row>
    <row r="175" spans="1:65" outlineLevel="3" x14ac:dyDescent="0.3">
      <c r="A175" s="10" t="s">
        <v>500</v>
      </c>
      <c r="B175" s="10" t="s">
        <v>501</v>
      </c>
      <c r="C175" s="4"/>
      <c r="D175" s="4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L175" s="28" t="s">
        <v>500</v>
      </c>
      <c r="BM175" s="28" t="s">
        <v>701</v>
      </c>
    </row>
    <row r="176" spans="1:65" outlineLevel="3" x14ac:dyDescent="0.3">
      <c r="A176" s="10" t="s">
        <v>502</v>
      </c>
      <c r="B176" s="10" t="s">
        <v>503</v>
      </c>
      <c r="C176" s="4"/>
      <c r="D176" s="4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L176" s="28" t="s">
        <v>502</v>
      </c>
      <c r="BM176" s="28" t="s">
        <v>702</v>
      </c>
    </row>
    <row r="177" spans="1:65" outlineLevel="3" x14ac:dyDescent="0.3">
      <c r="A177" s="35" t="s">
        <v>504</v>
      </c>
      <c r="B177" s="35"/>
      <c r="C177" s="4"/>
      <c r="D177" s="4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L177" s="28" t="s">
        <v>703</v>
      </c>
    </row>
    <row r="178" spans="1:65" outlineLevel="3" x14ac:dyDescent="0.3">
      <c r="A178" s="37" t="s">
        <v>505</v>
      </c>
      <c r="B178" s="37"/>
      <c r="C178" s="4"/>
      <c r="D178" s="4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L178" s="28" t="s">
        <v>704</v>
      </c>
    </row>
    <row r="179" spans="1:65" outlineLevel="3" x14ac:dyDescent="0.3">
      <c r="A179" s="10" t="s">
        <v>506</v>
      </c>
      <c r="B179" s="10" t="s">
        <v>507</v>
      </c>
      <c r="C179" s="4"/>
      <c r="D179" s="4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L179" s="28" t="s">
        <v>506</v>
      </c>
      <c r="BM179" s="28" t="s">
        <v>705</v>
      </c>
    </row>
    <row r="180" spans="1:65" outlineLevel="3" x14ac:dyDescent="0.3">
      <c r="A180" s="37" t="s">
        <v>508</v>
      </c>
      <c r="B180" s="37"/>
      <c r="C180" s="4"/>
      <c r="D180" s="4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L180" s="28" t="s">
        <v>706</v>
      </c>
    </row>
    <row r="181" spans="1:65" outlineLevel="3" x14ac:dyDescent="0.3">
      <c r="A181" s="10" t="s">
        <v>509</v>
      </c>
      <c r="B181" s="10" t="s">
        <v>510</v>
      </c>
      <c r="C181" s="4"/>
      <c r="D181" s="4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L181" s="28" t="s">
        <v>509</v>
      </c>
      <c r="BM181" s="28" t="s">
        <v>707</v>
      </c>
    </row>
    <row r="182" spans="1:65" outlineLevel="3" x14ac:dyDescent="0.3">
      <c r="A182" s="10" t="s">
        <v>511</v>
      </c>
      <c r="B182" s="10" t="s">
        <v>512</v>
      </c>
      <c r="C182" s="4"/>
      <c r="D182" s="4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L182" s="28" t="s">
        <v>511</v>
      </c>
      <c r="BM182" s="28" t="s">
        <v>708</v>
      </c>
    </row>
    <row r="183" spans="1:65" outlineLevel="3" x14ac:dyDescent="0.3">
      <c r="A183" s="35" t="s">
        <v>513</v>
      </c>
      <c r="B183" s="35"/>
      <c r="C183" s="4"/>
      <c r="D183" s="4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L183" s="28" t="s">
        <v>709</v>
      </c>
    </row>
    <row r="184" spans="1:65" outlineLevel="3" x14ac:dyDescent="0.3">
      <c r="A184" s="10" t="s">
        <v>514</v>
      </c>
      <c r="B184" s="10" t="s">
        <v>515</v>
      </c>
      <c r="C184" s="4"/>
      <c r="D184" s="4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L184" s="28" t="s">
        <v>514</v>
      </c>
      <c r="BM184" s="28" t="s">
        <v>710</v>
      </c>
    </row>
    <row r="185" spans="1:65" outlineLevel="3" x14ac:dyDescent="0.3">
      <c r="A185" s="35" t="s">
        <v>516</v>
      </c>
      <c r="B185" s="35"/>
      <c r="C185" s="4"/>
      <c r="D185" s="4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L185" s="28" t="s">
        <v>711</v>
      </c>
    </row>
    <row r="186" spans="1:65" outlineLevel="3" x14ac:dyDescent="0.3">
      <c r="A186" s="37" t="s">
        <v>517</v>
      </c>
      <c r="B186" s="37"/>
      <c r="C186" s="4"/>
      <c r="D186" s="4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L186" s="28" t="s">
        <v>712</v>
      </c>
    </row>
    <row r="187" spans="1:65" outlineLevel="3" x14ac:dyDescent="0.3">
      <c r="A187" s="10" t="s">
        <v>518</v>
      </c>
      <c r="B187" s="10" t="s">
        <v>519</v>
      </c>
      <c r="C187" s="4"/>
      <c r="D187" s="4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L187" s="28" t="s">
        <v>518</v>
      </c>
      <c r="BM187" s="28" t="s">
        <v>713</v>
      </c>
    </row>
    <row r="188" spans="1:65" outlineLevel="3" x14ac:dyDescent="0.3">
      <c r="A188" s="10" t="s">
        <v>520</v>
      </c>
      <c r="B188" s="10" t="s">
        <v>521</v>
      </c>
      <c r="C188" s="4"/>
      <c r="D188" s="4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L188" s="28" t="s">
        <v>520</v>
      </c>
      <c r="BM188" s="28" t="s">
        <v>714</v>
      </c>
    </row>
    <row r="189" spans="1:65" outlineLevel="3" x14ac:dyDescent="0.3">
      <c r="A189" s="37" t="s">
        <v>522</v>
      </c>
      <c r="B189" s="37"/>
      <c r="C189" s="4"/>
      <c r="D189" s="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L189" s="28" t="s">
        <v>715</v>
      </c>
    </row>
    <row r="190" spans="1:65" outlineLevel="3" x14ac:dyDescent="0.3">
      <c r="A190" s="10" t="s">
        <v>523</v>
      </c>
      <c r="B190" s="10" t="s">
        <v>524</v>
      </c>
      <c r="C190" s="4"/>
      <c r="D190" s="4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L190" s="28" t="s">
        <v>523</v>
      </c>
      <c r="BM190" s="28" t="s">
        <v>716</v>
      </c>
    </row>
    <row r="191" spans="1:65" outlineLevel="3" x14ac:dyDescent="0.3">
      <c r="A191" s="10" t="s">
        <v>525</v>
      </c>
      <c r="B191" s="10" t="s">
        <v>526</v>
      </c>
      <c r="C191" s="4"/>
      <c r="D191" s="4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L191" s="28" t="s">
        <v>525</v>
      </c>
      <c r="BM191" s="28" t="s">
        <v>717</v>
      </c>
    </row>
    <row r="192" spans="1:65" outlineLevel="3" x14ac:dyDescent="0.3">
      <c r="A192" s="35" t="s">
        <v>527</v>
      </c>
      <c r="B192" s="35"/>
      <c r="C192" s="4"/>
      <c r="D192" s="4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L192" s="28" t="s">
        <v>718</v>
      </c>
    </row>
    <row r="193" spans="1:65" outlineLevel="3" x14ac:dyDescent="0.3">
      <c r="A193" s="10" t="s">
        <v>528</v>
      </c>
      <c r="B193" s="10" t="s">
        <v>529</v>
      </c>
      <c r="C193" s="4"/>
      <c r="D193" s="4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L193" s="28" t="s">
        <v>528</v>
      </c>
      <c r="BM193" s="28" t="s">
        <v>719</v>
      </c>
    </row>
    <row r="194" spans="1:65" outlineLevel="3" x14ac:dyDescent="0.3">
      <c r="A194" s="35" t="s">
        <v>530</v>
      </c>
      <c r="B194" s="35"/>
      <c r="C194" s="4"/>
      <c r="D194" s="4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L194" s="28" t="s">
        <v>720</v>
      </c>
    </row>
    <row r="195" spans="1:65" outlineLevel="3" x14ac:dyDescent="0.3">
      <c r="A195" s="10" t="s">
        <v>531</v>
      </c>
      <c r="B195" s="10" t="s">
        <v>532</v>
      </c>
      <c r="C195" s="4"/>
      <c r="D195" s="4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</row>
  </sheetData>
  <autoFilter ref="A2:BJ195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</autoFilter>
  <mergeCells count="10">
    <mergeCell ref="A2:A4"/>
    <mergeCell ref="B2:B4"/>
    <mergeCell ref="C2:C4"/>
    <mergeCell ref="D2:D4"/>
    <mergeCell ref="E2:BJ2"/>
    <mergeCell ref="E3:N3"/>
    <mergeCell ref="O3:Z3"/>
    <mergeCell ref="AA3:AL3"/>
    <mergeCell ref="AM3:AX3"/>
    <mergeCell ref="AY3:BJ3"/>
  </mergeCells>
  <conditionalFormatting sqref="E5:BJ50040">
    <cfRule type="expression" dxfId="0" priority="1">
      <formula>формула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72"/>
  <sheetViews>
    <sheetView zoomScale="70" zoomScaleNormal="70" workbookViewId="0">
      <selection activeCell="A8" sqref="A8"/>
    </sheetView>
  </sheetViews>
  <sheetFormatPr defaultRowHeight="14.4" outlineLevelRow="2" x14ac:dyDescent="0.3"/>
  <cols>
    <col min="1" max="1" width="17.44140625" style="21" customWidth="1"/>
    <col min="2" max="2" width="127.109375" style="21" customWidth="1"/>
    <col min="3" max="4" width="12.109375" style="22" customWidth="1"/>
    <col min="5" max="62" width="3.5546875" style="23" hidden="1" customWidth="1"/>
    <col min="64" max="64" width="19.77734375" style="26" customWidth="1"/>
    <col min="65" max="65" width="99.109375" style="26" bestFit="1" customWidth="1"/>
    <col min="66" max="66" width="8.88671875" style="1"/>
    <col min="73" max="73" width="10.77734375" bestFit="1" customWidth="1"/>
  </cols>
  <sheetData>
    <row r="2" spans="1:66" ht="14.4" customHeight="1" x14ac:dyDescent="0.3">
      <c r="A2" s="39" t="s">
        <v>0</v>
      </c>
      <c r="B2" s="42" t="s">
        <v>1</v>
      </c>
      <c r="C2" s="45" t="s">
        <v>2</v>
      </c>
      <c r="D2" s="45" t="s">
        <v>3</v>
      </c>
      <c r="E2" s="46" t="s">
        <v>4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L2" s="26" t="s">
        <v>5</v>
      </c>
      <c r="BM2" s="26">
        <v>0</v>
      </c>
    </row>
    <row r="3" spans="1:66" ht="15.6" customHeight="1" x14ac:dyDescent="0.3">
      <c r="A3" s="40"/>
      <c r="B3" s="43"/>
      <c r="C3" s="45"/>
      <c r="D3" s="45"/>
      <c r="E3" s="47">
        <v>2016</v>
      </c>
      <c r="F3" s="47"/>
      <c r="G3" s="47"/>
      <c r="H3" s="47"/>
      <c r="I3" s="47"/>
      <c r="J3" s="47"/>
      <c r="K3" s="47"/>
      <c r="L3" s="47"/>
      <c r="M3" s="47"/>
      <c r="N3" s="47"/>
      <c r="O3" s="47">
        <v>2017</v>
      </c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>
        <v>2018</v>
      </c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>
        <v>2019</v>
      </c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>
        <v>2020</v>
      </c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L3" s="26" t="s">
        <v>6</v>
      </c>
      <c r="BM3" s="26" t="s">
        <v>7</v>
      </c>
    </row>
    <row r="4" spans="1:66" ht="13.2" customHeight="1" x14ac:dyDescent="0.3">
      <c r="A4" s="41"/>
      <c r="B4" s="44"/>
      <c r="C4" s="45"/>
      <c r="D4" s="45"/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</v>
      </c>
      <c r="P4" s="2">
        <v>2</v>
      </c>
      <c r="Q4" s="2">
        <v>3</v>
      </c>
      <c r="R4" s="2">
        <v>4</v>
      </c>
      <c r="S4" s="2">
        <v>5</v>
      </c>
      <c r="T4" s="2">
        <v>6</v>
      </c>
      <c r="U4" s="2">
        <v>7</v>
      </c>
      <c r="V4" s="2">
        <v>8</v>
      </c>
      <c r="W4" s="2">
        <v>9</v>
      </c>
      <c r="X4" s="2">
        <v>10</v>
      </c>
      <c r="Y4" s="2">
        <v>11</v>
      </c>
      <c r="Z4" s="2">
        <v>12</v>
      </c>
      <c r="AA4" s="2">
        <v>1</v>
      </c>
      <c r="AB4" s="2">
        <v>2</v>
      </c>
      <c r="AC4" s="2">
        <v>3</v>
      </c>
      <c r="AD4" s="2">
        <v>4</v>
      </c>
      <c r="AE4" s="2">
        <v>5</v>
      </c>
      <c r="AF4" s="2">
        <v>6</v>
      </c>
      <c r="AG4" s="2">
        <v>7</v>
      </c>
      <c r="AH4" s="2">
        <v>8</v>
      </c>
      <c r="AI4" s="2">
        <v>9</v>
      </c>
      <c r="AJ4" s="2">
        <v>10</v>
      </c>
      <c r="AK4" s="2">
        <v>11</v>
      </c>
      <c r="AL4" s="2">
        <v>12</v>
      </c>
      <c r="AM4" s="2">
        <v>1</v>
      </c>
      <c r="AN4" s="2">
        <v>2</v>
      </c>
      <c r="AO4" s="2">
        <v>3</v>
      </c>
      <c r="AP4" s="2">
        <v>4</v>
      </c>
      <c r="AQ4" s="2">
        <v>5</v>
      </c>
      <c r="AR4" s="2">
        <v>6</v>
      </c>
      <c r="AS4" s="2">
        <v>7</v>
      </c>
      <c r="AT4" s="2">
        <v>8</v>
      </c>
      <c r="AU4" s="2">
        <v>9</v>
      </c>
      <c r="AV4" s="2">
        <v>10</v>
      </c>
      <c r="AW4" s="2">
        <v>11</v>
      </c>
      <c r="AX4" s="2">
        <v>12</v>
      </c>
      <c r="AY4" s="2">
        <v>1</v>
      </c>
      <c r="AZ4" s="2">
        <v>2</v>
      </c>
      <c r="BA4" s="2">
        <v>3</v>
      </c>
      <c r="BB4" s="2">
        <v>4</v>
      </c>
      <c r="BC4" s="2">
        <v>5</v>
      </c>
      <c r="BD4" s="2">
        <v>6</v>
      </c>
      <c r="BE4" s="2">
        <v>7</v>
      </c>
      <c r="BF4" s="2">
        <v>8</v>
      </c>
      <c r="BG4" s="2">
        <v>9</v>
      </c>
      <c r="BH4" s="2">
        <v>10</v>
      </c>
      <c r="BI4" s="2">
        <v>11</v>
      </c>
      <c r="BJ4" s="2">
        <v>12</v>
      </c>
      <c r="BL4" s="26" t="s">
        <v>9</v>
      </c>
    </row>
    <row r="5" spans="1:66" ht="13.2" customHeight="1" x14ac:dyDescent="0.3">
      <c r="A5" s="3" t="s">
        <v>8</v>
      </c>
      <c r="B5" s="3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L5" s="26" t="s">
        <v>11</v>
      </c>
    </row>
    <row r="6" spans="1:66" outlineLevel="1" x14ac:dyDescent="0.3">
      <c r="A6" s="6" t="s">
        <v>10</v>
      </c>
      <c r="B6" s="7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L6" s="26" t="s">
        <v>12</v>
      </c>
      <c r="BM6" s="26" t="s">
        <v>13</v>
      </c>
      <c r="BN6" s="1" t="str">
        <f>CONCATENATE(BM6," ",MID(B7,SEARCH("/",B7),LEN(B7)))</f>
        <v>Effective Date of Contract (EDC) / Дата вступления в силу</v>
      </c>
    </row>
    <row r="7" spans="1:66" outlineLevel="2" x14ac:dyDescent="0.3">
      <c r="A7" s="10" t="s">
        <v>12</v>
      </c>
      <c r="B7" s="10" t="s">
        <v>186</v>
      </c>
      <c r="C7" s="11">
        <v>42430</v>
      </c>
      <c r="D7" s="12">
        <v>42430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L7" s="26" t="s">
        <v>14</v>
      </c>
      <c r="BM7" s="26" t="s">
        <v>16</v>
      </c>
      <c r="BN7" s="25" t="str">
        <f t="shared" ref="BN7:BN12" si="0">MID(B7,SEARCH("/",B7)+1,999)</f>
        <v xml:space="preserve"> Дата вступления в силу</v>
      </c>
    </row>
    <row r="8" spans="1:66" outlineLevel="2" x14ac:dyDescent="0.3">
      <c r="A8" s="10" t="s">
        <v>14</v>
      </c>
      <c r="B8" s="10" t="s">
        <v>15</v>
      </c>
      <c r="C8" s="12">
        <v>42643</v>
      </c>
      <c r="D8" s="11">
        <v>42643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L8" s="26" t="s">
        <v>17</v>
      </c>
      <c r="BM8" s="26" t="s">
        <v>19</v>
      </c>
      <c r="BN8" s="25" t="str">
        <f t="shared" si="0"/>
        <v xml:space="preserve"> Выдача Плана участка на разрешение</v>
      </c>
    </row>
    <row r="9" spans="1:66" outlineLevel="2" x14ac:dyDescent="0.3">
      <c r="A9" s="10" t="s">
        <v>17</v>
      </c>
      <c r="B9" s="10" t="s">
        <v>18</v>
      </c>
      <c r="C9" s="12">
        <v>42643</v>
      </c>
      <c r="D9" s="11">
        <v>42643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L9" s="26" t="s">
        <v>20</v>
      </c>
      <c r="BM9" s="26" t="s">
        <v>22</v>
      </c>
      <c r="BN9" s="25" t="str">
        <f t="shared" si="0"/>
        <v xml:space="preserve"> Выдача плана опасных участков </v>
      </c>
    </row>
    <row r="10" spans="1:66" outlineLevel="2" x14ac:dyDescent="0.3">
      <c r="A10" s="10" t="s">
        <v>20</v>
      </c>
      <c r="B10" s="10" t="s">
        <v>21</v>
      </c>
      <c r="C10" s="14">
        <v>42615</v>
      </c>
      <c r="D10" s="15">
        <v>42615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L10" s="26" t="s">
        <v>23</v>
      </c>
      <c r="BM10" s="26" t="s">
        <v>25</v>
      </c>
      <c r="BN10" s="25" t="str">
        <f t="shared" si="0"/>
        <v xml:space="preserve"> Выдача плана размещения оборудования</v>
      </c>
    </row>
    <row r="11" spans="1:66" outlineLevel="2" x14ac:dyDescent="0.3">
      <c r="A11" s="10" t="s">
        <v>23</v>
      </c>
      <c r="B11" s="10" t="s">
        <v>24</v>
      </c>
      <c r="C11" s="14">
        <v>42628</v>
      </c>
      <c r="D11" s="15">
        <v>42628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L11" s="26" t="s">
        <v>26</v>
      </c>
      <c r="BM11" s="26" t="s">
        <v>28</v>
      </c>
      <c r="BN11" s="25" t="str">
        <f t="shared" si="0"/>
        <v xml:space="preserve"> Выдача однолинейных схем</v>
      </c>
    </row>
    <row r="12" spans="1:66" outlineLevel="2" x14ac:dyDescent="0.3">
      <c r="A12" s="10" t="s">
        <v>26</v>
      </c>
      <c r="B12" s="10" t="s">
        <v>27</v>
      </c>
      <c r="C12" s="14">
        <v>42782</v>
      </c>
      <c r="D12" s="15">
        <v>42782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L12" s="26" t="s">
        <v>29</v>
      </c>
      <c r="BM12" s="26" t="s">
        <v>31</v>
      </c>
      <c r="BN12" s="25" t="str">
        <f t="shared" si="0"/>
        <v xml:space="preserve"> Просмотр 1й заверешенной 3Д модели</v>
      </c>
    </row>
    <row r="13" spans="1:66" outlineLevel="2" x14ac:dyDescent="0.3">
      <c r="A13" s="10" t="s">
        <v>29</v>
      </c>
      <c r="B13" s="10" t="s">
        <v>30</v>
      </c>
      <c r="C13" s="14">
        <v>42902</v>
      </c>
      <c r="D13" s="15">
        <v>42902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L13" s="26" t="s">
        <v>32</v>
      </c>
      <c r="BM13" s="26" t="s">
        <v>34</v>
      </c>
      <c r="BN13" s="25" t="str">
        <f>IFERROR(VLOOKUP(BL12,A$7:B$999,2,),"")</f>
        <v>3D Model Review 2nd Complete / Просмотр 2й заверешенной 3Д модели</v>
      </c>
    </row>
    <row r="14" spans="1:66" outlineLevel="2" x14ac:dyDescent="0.3">
      <c r="A14" s="10" t="s">
        <v>32</v>
      </c>
      <c r="B14" s="10" t="s">
        <v>33</v>
      </c>
      <c r="C14" s="14">
        <v>43023</v>
      </c>
      <c r="D14" s="15">
        <v>43023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L14" s="26" t="s">
        <v>35</v>
      </c>
      <c r="BM14" s="26" t="s">
        <v>37</v>
      </c>
      <c r="BN14" s="25" t="str">
        <f t="shared" ref="BN14:BN69" si="1">IFERROR(VLOOKUP(BL13,A$7:B$999,2,),"")</f>
        <v>3D Model Review 3rd Complete / Просмотр 3й заверешенной 3Д модели</v>
      </c>
    </row>
    <row r="15" spans="1:66" outlineLevel="2" x14ac:dyDescent="0.3">
      <c r="A15" s="10" t="s">
        <v>35</v>
      </c>
      <c r="B15" s="10" t="s">
        <v>36</v>
      </c>
      <c r="C15" s="15">
        <v>42826</v>
      </c>
      <c r="D15" s="14">
        <v>42826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L15" s="26" t="s">
        <v>38</v>
      </c>
      <c r="BM15" s="26" t="s">
        <v>39</v>
      </c>
      <c r="BN15" s="25" t="str">
        <f>IFERROR(VLOOKUP(BL14,A$7:B$999,2,),"")</f>
        <v>Civil Work Start / Начало бетонных работ</v>
      </c>
    </row>
    <row r="16" spans="1:66" outlineLevel="2" x14ac:dyDescent="0.3">
      <c r="A16" s="10" t="s">
        <v>38</v>
      </c>
      <c r="B16" s="10" t="s">
        <v>185</v>
      </c>
      <c r="C16" s="15">
        <v>42826</v>
      </c>
      <c r="D16" s="14">
        <v>42826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L16" s="26" t="s">
        <v>40</v>
      </c>
      <c r="BM16" s="26" t="s">
        <v>42</v>
      </c>
      <c r="BN16" s="25" t="str">
        <f t="shared" si="1"/>
        <v>Fааoundation Work Start / Начало работ по устройству фундамента</v>
      </c>
    </row>
    <row r="17" spans="1:66" outlineLevel="2" x14ac:dyDescent="0.3">
      <c r="A17" s="10" t="s">
        <v>40</v>
      </c>
      <c r="B17" s="10" t="s">
        <v>41</v>
      </c>
      <c r="C17" s="15">
        <v>42796</v>
      </c>
      <c r="D17" s="14">
        <v>42796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L17" s="26" t="s">
        <v>43</v>
      </c>
      <c r="BM17" s="26" t="s">
        <v>45</v>
      </c>
      <c r="BN17" s="25" t="str">
        <f t="shared" si="1"/>
        <v>U/G Piping Work Start / Начало работ по подземному трубопроводу</v>
      </c>
    </row>
    <row r="18" spans="1:66" outlineLevel="2" x14ac:dyDescent="0.3">
      <c r="A18" s="10" t="s">
        <v>43</v>
      </c>
      <c r="B18" s="10" t="s">
        <v>44</v>
      </c>
      <c r="C18" s="15">
        <v>43130</v>
      </c>
      <c r="D18" s="14">
        <v>43130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L18" s="26" t="s">
        <v>46</v>
      </c>
      <c r="BM18" s="26" t="s">
        <v>48</v>
      </c>
      <c r="BN18" s="25" t="str">
        <f t="shared" si="1"/>
        <v>K.D. Tank Erection Start / Начало К.Д. Бако-монтажа</v>
      </c>
    </row>
    <row r="19" spans="1:66" outlineLevel="2" x14ac:dyDescent="0.3">
      <c r="A19" s="10" t="s">
        <v>46</v>
      </c>
      <c r="B19" s="10" t="s">
        <v>47</v>
      </c>
      <c r="C19" s="15">
        <v>43101</v>
      </c>
      <c r="D19" s="14">
        <v>43101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L19" s="26" t="s">
        <v>49</v>
      </c>
      <c r="BM19" s="26" t="s">
        <v>51</v>
      </c>
      <c r="BN19" s="25" t="str">
        <f t="shared" si="1"/>
        <v>Equip. Installation Start / Начало установки оборудования</v>
      </c>
    </row>
    <row r="20" spans="1:66" outlineLevel="2" x14ac:dyDescent="0.3">
      <c r="A20" s="10" t="s">
        <v>49</v>
      </c>
      <c r="B20" s="10" t="s">
        <v>50</v>
      </c>
      <c r="C20" s="15">
        <v>42979</v>
      </c>
      <c r="D20" s="14">
        <v>42979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L20" s="26" t="s">
        <v>52</v>
      </c>
      <c r="BM20" s="26" t="s">
        <v>54</v>
      </c>
      <c r="BN20" s="25" t="str">
        <f t="shared" si="1"/>
        <v>Pipe Rack Erection Start / Начало монтажа трубных эстакады</v>
      </c>
    </row>
    <row r="21" spans="1:66" outlineLevel="2" x14ac:dyDescent="0.3">
      <c r="A21" s="10" t="s">
        <v>52</v>
      </c>
      <c r="B21" s="10" t="s">
        <v>53</v>
      </c>
      <c r="C21" s="15">
        <v>42979</v>
      </c>
      <c r="D21" s="14">
        <v>42979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L21" s="26" t="s">
        <v>55</v>
      </c>
      <c r="BM21" s="26" t="s">
        <v>57</v>
      </c>
      <c r="BN21" s="25" t="str">
        <f t="shared" si="1"/>
        <v>Piping Prefabrication Start / Начало изготовление трубопрода</v>
      </c>
    </row>
    <row r="22" spans="1:66" outlineLevel="2" x14ac:dyDescent="0.3">
      <c r="A22" s="10" t="s">
        <v>55</v>
      </c>
      <c r="B22" s="10" t="s">
        <v>56</v>
      </c>
      <c r="C22" s="15">
        <v>43146</v>
      </c>
      <c r="D22" s="14">
        <v>43146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L22" s="26" t="s">
        <v>58</v>
      </c>
      <c r="BM22" s="26" t="s">
        <v>60</v>
      </c>
      <c r="BN22" s="25" t="str">
        <f t="shared" si="1"/>
        <v>A/G Piping Work Start / Начало работ по надземному трубопроводу</v>
      </c>
    </row>
    <row r="23" spans="1:66" outlineLevel="2" x14ac:dyDescent="0.3">
      <c r="A23" s="10" t="s">
        <v>58</v>
      </c>
      <c r="B23" s="10" t="s">
        <v>59</v>
      </c>
      <c r="C23" s="15">
        <v>43161</v>
      </c>
      <c r="D23" s="14">
        <v>43161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L23" s="26" t="s">
        <v>61</v>
      </c>
      <c r="BM23" s="26" t="s">
        <v>63</v>
      </c>
      <c r="BN23" s="25" t="str">
        <f t="shared" si="1"/>
        <v>Substation Equip. Installation Start / Начало установки Подстанционного оборудования</v>
      </c>
    </row>
    <row r="24" spans="1:66" outlineLevel="2" x14ac:dyDescent="0.3">
      <c r="A24" s="10" t="s">
        <v>61</v>
      </c>
      <c r="B24" s="10" t="s">
        <v>62</v>
      </c>
      <c r="C24" s="15">
        <v>43374</v>
      </c>
      <c r="D24" s="14">
        <v>43374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L24" s="26" t="s">
        <v>64</v>
      </c>
      <c r="BM24" s="26" t="s">
        <v>66</v>
      </c>
      <c r="BN24" s="25" t="str">
        <f t="shared" si="1"/>
        <v>Power Available for Utility Precommissionig / Наличие питания для Пуско-наладочных работ вспомогательной зоны</v>
      </c>
    </row>
    <row r="25" spans="1:66" outlineLevel="2" x14ac:dyDescent="0.3">
      <c r="A25" s="10" t="s">
        <v>64</v>
      </c>
      <c r="B25" s="10" t="s">
        <v>65</v>
      </c>
      <c r="C25" s="15">
        <v>43420</v>
      </c>
      <c r="D25" s="14">
        <v>43420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L25" s="26" t="s">
        <v>67</v>
      </c>
      <c r="BM25" s="26" t="s">
        <v>69</v>
      </c>
      <c r="BN25" s="25" t="str">
        <f t="shared" si="1"/>
        <v>IA Available / Наличие IA</v>
      </c>
    </row>
    <row r="26" spans="1:66" outlineLevel="2" x14ac:dyDescent="0.3">
      <c r="A26" s="10" t="s">
        <v>67</v>
      </c>
      <c r="B26" s="10" t="s">
        <v>68</v>
      </c>
      <c r="C26" s="15">
        <v>43406</v>
      </c>
      <c r="D26" s="14">
        <v>43406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L26" s="26" t="s">
        <v>70</v>
      </c>
      <c r="BM26" s="26" t="s">
        <v>72</v>
      </c>
      <c r="BN26" s="25" t="str">
        <f t="shared" si="1"/>
        <v>N2 Receiving from Existing Plant / Получение Азота с существующего завода</v>
      </c>
    </row>
    <row r="27" spans="1:66" outlineLevel="2" x14ac:dyDescent="0.3">
      <c r="A27" s="10" t="s">
        <v>70</v>
      </c>
      <c r="B27" s="10" t="s">
        <v>71</v>
      </c>
      <c r="C27" s="15">
        <v>43441</v>
      </c>
      <c r="D27" s="14">
        <v>43441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L27" s="26" t="s">
        <v>73</v>
      </c>
      <c r="BM27" s="26" t="s">
        <v>75</v>
      </c>
      <c r="BN27" s="25" t="str">
        <f t="shared" si="1"/>
        <v>DMW Available / Наличие DMW</v>
      </c>
    </row>
    <row r="28" spans="1:66" outlineLevel="2" x14ac:dyDescent="0.3">
      <c r="A28" s="10" t="s">
        <v>73</v>
      </c>
      <c r="B28" s="10" t="s">
        <v>74</v>
      </c>
      <c r="C28" s="15">
        <v>43504</v>
      </c>
      <c r="D28" s="14">
        <v>43504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L28" s="26" t="s">
        <v>76</v>
      </c>
      <c r="BM28" s="26" t="s">
        <v>78</v>
      </c>
      <c r="BN28" s="25" t="str">
        <f t="shared" si="1"/>
        <v>MP/LP Steam Available from Aux. Boiler / Наличие пара СД/НД из вспомогательного котла</v>
      </c>
    </row>
    <row r="29" spans="1:66" outlineLevel="2" x14ac:dyDescent="0.3">
      <c r="A29" s="10" t="s">
        <v>76</v>
      </c>
      <c r="B29" s="10" t="s">
        <v>77</v>
      </c>
      <c r="C29" s="15">
        <v>43426</v>
      </c>
      <c r="D29" s="14">
        <v>43426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L29" s="26" t="s">
        <v>79</v>
      </c>
      <c r="BM29" s="26" t="s">
        <v>81</v>
      </c>
      <c r="BN29" s="25" t="str">
        <f t="shared" si="1"/>
        <v>NG Receiving / Получение NG</v>
      </c>
    </row>
    <row r="30" spans="1:66" outlineLevel="2" x14ac:dyDescent="0.3">
      <c r="A30" s="10" t="s">
        <v>79</v>
      </c>
      <c r="B30" s="10" t="s">
        <v>80</v>
      </c>
      <c r="C30" s="14">
        <v>43651</v>
      </c>
      <c r="D30" s="15">
        <v>43651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N30" s="25" t="str">
        <f t="shared" si="1"/>
        <v>Mechanical Completion - Ammonia / Завершение механомонтажных работ - Аммиак</v>
      </c>
    </row>
    <row r="31" spans="1:66" outlineLevel="2" x14ac:dyDescent="0.3">
      <c r="A31" s="10" t="s">
        <v>82</v>
      </c>
      <c r="B31" s="10" t="s">
        <v>83</v>
      </c>
      <c r="C31" s="14"/>
      <c r="D31" s="15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L31" s="26" t="s">
        <v>82</v>
      </c>
      <c r="BM31" s="26" t="s">
        <v>83</v>
      </c>
      <c r="BN31" s="25" t="str">
        <f t="shared" si="1"/>
        <v/>
      </c>
    </row>
    <row r="32" spans="1:66" outlineLevel="2" x14ac:dyDescent="0.3">
      <c r="A32" s="16" t="s">
        <v>84</v>
      </c>
      <c r="B32" s="16" t="s">
        <v>85</v>
      </c>
      <c r="C32" s="14">
        <v>43646</v>
      </c>
      <c r="D32" s="15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L32" s="26" t="s">
        <v>88</v>
      </c>
      <c r="BM32" s="26" t="s">
        <v>89</v>
      </c>
      <c r="BN32" s="25" t="str">
        <f t="shared" si="1"/>
        <v>UREA FIRST DROP</v>
      </c>
    </row>
    <row r="33" spans="1:66" outlineLevel="2" x14ac:dyDescent="0.3">
      <c r="A33" s="16" t="s">
        <v>86</v>
      </c>
      <c r="B33" s="16" t="s">
        <v>87</v>
      </c>
      <c r="C33" s="17"/>
      <c r="D33" s="17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L33" s="26" t="s">
        <v>92</v>
      </c>
      <c r="BM33" s="26" t="s">
        <v>93</v>
      </c>
      <c r="BN33" s="25" t="str">
        <f t="shared" si="1"/>
        <v>Performance Test Start / Экспериментальная проверка эксплуатационных качеств</v>
      </c>
    </row>
    <row r="34" spans="1:66" outlineLevel="2" x14ac:dyDescent="0.3">
      <c r="A34" s="16" t="s">
        <v>90</v>
      </c>
      <c r="B34" s="16" t="s">
        <v>91</v>
      </c>
      <c r="C34" s="17"/>
      <c r="D34" s="17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L34" s="26" t="s">
        <v>95</v>
      </c>
      <c r="BM34" s="26" t="s">
        <v>96</v>
      </c>
      <c r="BN34" s="25" t="str">
        <f t="shared" si="1"/>
        <v>PAC / Предварительно одобренный чек</v>
      </c>
    </row>
    <row r="35" spans="1:66" outlineLevel="2" x14ac:dyDescent="0.3">
      <c r="A35" s="10" t="s">
        <v>88</v>
      </c>
      <c r="B35" s="10" t="s">
        <v>94</v>
      </c>
      <c r="C35" s="15">
        <v>43800</v>
      </c>
      <c r="D35" s="15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L35" s="26" t="s">
        <v>98</v>
      </c>
      <c r="BN35" s="25" t="str">
        <f t="shared" si="1"/>
        <v>As-built Document / Исполнительная документация</v>
      </c>
    </row>
    <row r="36" spans="1:66" outlineLevel="2" x14ac:dyDescent="0.3">
      <c r="A36" s="10" t="s">
        <v>92</v>
      </c>
      <c r="B36" s="10" t="s">
        <v>97</v>
      </c>
      <c r="C36" s="12">
        <v>43830</v>
      </c>
      <c r="D36" s="11">
        <v>43830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L36" s="26" t="s">
        <v>100</v>
      </c>
      <c r="BM36" s="26" t="s">
        <v>101</v>
      </c>
      <c r="BN36" s="25" t="str">
        <f t="shared" si="1"/>
        <v/>
      </c>
    </row>
    <row r="37" spans="1:66" outlineLevel="2" x14ac:dyDescent="0.3">
      <c r="A37" s="10" t="s">
        <v>95</v>
      </c>
      <c r="B37" s="10" t="s">
        <v>99</v>
      </c>
      <c r="C37" s="18">
        <v>43921</v>
      </c>
      <c r="D37" s="19">
        <v>43921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L37" s="26" t="s">
        <v>103</v>
      </c>
      <c r="BM37" s="26" t="s">
        <v>104</v>
      </c>
      <c r="BN37" s="25" t="str">
        <f t="shared" si="1"/>
        <v>Completion of Obstacles Relocation / Demolition / Завершение работ по перемешению/демонтажу препядствий</v>
      </c>
    </row>
    <row r="38" spans="1:66" outlineLevel="1" x14ac:dyDescent="0.3">
      <c r="A38" s="6" t="s">
        <v>102</v>
      </c>
      <c r="B38" s="7"/>
      <c r="C38" s="17"/>
      <c r="D38" s="17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L38" s="26" t="s">
        <v>106</v>
      </c>
      <c r="BM38" s="26" t="s">
        <v>107</v>
      </c>
      <c r="BN38" s="25" t="str">
        <f t="shared" si="1"/>
        <v>Soil Investigation Report (with Laboratory Test) / Доклад об иследовании почвы (вместе с лабораторными тестами)</v>
      </c>
    </row>
    <row r="39" spans="1:66" outlineLevel="2" x14ac:dyDescent="0.3">
      <c r="A39" s="10" t="s">
        <v>100</v>
      </c>
      <c r="B39" s="10" t="s">
        <v>105</v>
      </c>
      <c r="C39" s="20">
        <v>42614</v>
      </c>
      <c r="D39" s="17">
        <v>42614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L39" s="26" t="s">
        <v>109</v>
      </c>
      <c r="BM39" s="26" t="s">
        <v>110</v>
      </c>
      <c r="BN39" s="25" t="str">
        <f t="shared" si="1"/>
        <v>Construction Permit for Temporary Facilities / Разрешение на постройку временных сооружений</v>
      </c>
    </row>
    <row r="40" spans="1:66" outlineLevel="2" x14ac:dyDescent="0.3">
      <c r="A40" s="10" t="s">
        <v>103</v>
      </c>
      <c r="B40" s="10" t="s">
        <v>108</v>
      </c>
      <c r="C40" s="20">
        <v>42614</v>
      </c>
      <c r="D40" s="17">
        <v>42614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L40" s="26" t="s">
        <v>112</v>
      </c>
      <c r="BM40" s="26" t="s">
        <v>113</v>
      </c>
      <c r="BN40" s="25" t="str">
        <f t="shared" si="1"/>
        <v>Site Handover of Temporary Facilities / Передача участка временных сооружений</v>
      </c>
    </row>
    <row r="41" spans="1:66" outlineLevel="2" x14ac:dyDescent="0.3">
      <c r="A41" s="10" t="s">
        <v>106</v>
      </c>
      <c r="B41" s="10" t="s">
        <v>111</v>
      </c>
      <c r="C41" s="20">
        <v>42614</v>
      </c>
      <c r="D41" s="17">
        <v>42614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L41" s="26" t="s">
        <v>115</v>
      </c>
      <c r="BM41" s="26" t="s">
        <v>116</v>
      </c>
      <c r="BN41" s="25" t="str">
        <f t="shared" si="1"/>
        <v xml:space="preserve">Completion of Site Preparation Leveling / Завершение работ по подготовке и нивелированию участка </v>
      </c>
    </row>
    <row r="42" spans="1:66" outlineLevel="2" x14ac:dyDescent="0.3">
      <c r="A42" s="10" t="s">
        <v>109</v>
      </c>
      <c r="B42" s="10" t="s">
        <v>114</v>
      </c>
      <c r="C42" s="20">
        <v>42614</v>
      </c>
      <c r="D42" s="17">
        <v>42614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L42" s="26" t="s">
        <v>118</v>
      </c>
      <c r="BM42" s="26" t="s">
        <v>119</v>
      </c>
      <c r="BN42" s="25" t="str">
        <f t="shared" si="1"/>
        <v>Preliminary Site Handover / предварительная передача участка</v>
      </c>
    </row>
    <row r="43" spans="1:66" outlineLevel="2" x14ac:dyDescent="0.3">
      <c r="A43" s="10" t="s">
        <v>112</v>
      </c>
      <c r="B43" s="10" t="s">
        <v>117</v>
      </c>
      <c r="C43" s="20">
        <v>42614</v>
      </c>
      <c r="D43" s="17">
        <v>42614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L43" s="26" t="s">
        <v>121</v>
      </c>
      <c r="BM43" s="26" t="s">
        <v>122</v>
      </c>
      <c r="BN43" s="25" t="str">
        <f t="shared" si="1"/>
        <v>Construction Permit / разрешение на стройку</v>
      </c>
    </row>
    <row r="44" spans="1:66" outlineLevel="2" x14ac:dyDescent="0.3">
      <c r="A44" s="10" t="s">
        <v>115</v>
      </c>
      <c r="B44" s="10" t="s">
        <v>120</v>
      </c>
      <c r="C44" s="20">
        <v>42614</v>
      </c>
      <c r="D44" s="17">
        <v>42614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L44" s="26" t="s">
        <v>124</v>
      </c>
      <c r="BM44" s="26" t="s">
        <v>125</v>
      </c>
      <c r="BN44" s="25" t="str">
        <f t="shared" si="1"/>
        <v>Site Handover for Temporary Facilities with Access / Передача участка для временных сооружений с проездом</v>
      </c>
    </row>
    <row r="45" spans="1:66" outlineLevel="2" x14ac:dyDescent="0.3">
      <c r="A45" s="10" t="s">
        <v>118</v>
      </c>
      <c r="B45" s="10" t="s">
        <v>123</v>
      </c>
      <c r="C45" s="20">
        <v>42766</v>
      </c>
      <c r="D45" s="17">
        <v>42766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L45" s="26" t="s">
        <v>127</v>
      </c>
      <c r="BM45" s="26" t="s">
        <v>128</v>
      </c>
      <c r="BN45" s="25" t="str">
        <f t="shared" si="1"/>
        <v>Site Leveling /  Выравнивание участка</v>
      </c>
    </row>
    <row r="46" spans="1:66" outlineLevel="2" x14ac:dyDescent="0.3">
      <c r="A46" s="10" t="s">
        <v>121</v>
      </c>
      <c r="B46" s="10" t="s">
        <v>126</v>
      </c>
      <c r="C46" s="17">
        <v>42552</v>
      </c>
      <c r="D46" s="17">
        <v>42614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L46" s="26" t="s">
        <v>130</v>
      </c>
      <c r="BM46" s="26" t="s">
        <v>131</v>
      </c>
      <c r="BN46" s="25" t="str">
        <f t="shared" si="1"/>
        <v>Site Handover with Access / Передача участка с проездом</v>
      </c>
    </row>
    <row r="47" spans="1:66" outlineLevel="2" x14ac:dyDescent="0.3">
      <c r="A47" s="10" t="s">
        <v>124</v>
      </c>
      <c r="B47" s="10" t="s">
        <v>129</v>
      </c>
      <c r="C47" s="20">
        <v>42614</v>
      </c>
      <c r="D47" s="17">
        <v>42614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L47" s="26" t="s">
        <v>133</v>
      </c>
      <c r="BM47" s="26" t="s">
        <v>134</v>
      </c>
      <c r="BN47" s="25" t="str">
        <f t="shared" si="1"/>
        <v>Temporary Power for DCS Available / Временное питаение для наличия РСУ</v>
      </c>
    </row>
    <row r="48" spans="1:66" outlineLevel="2" x14ac:dyDescent="0.3">
      <c r="A48" s="10" t="s">
        <v>127</v>
      </c>
      <c r="B48" s="10" t="s">
        <v>132</v>
      </c>
      <c r="C48" s="20">
        <v>42766</v>
      </c>
      <c r="D48" s="17">
        <v>42766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L48" s="26" t="s">
        <v>136</v>
      </c>
      <c r="BM48" s="26" t="s">
        <v>137</v>
      </c>
      <c r="BN48" s="25" t="str">
        <f t="shared" si="1"/>
        <v>Temporary Power for DCS Available</v>
      </c>
    </row>
    <row r="49" spans="1:66" outlineLevel="2" x14ac:dyDescent="0.3">
      <c r="A49" s="10" t="s">
        <v>130</v>
      </c>
      <c r="B49" s="10" t="s">
        <v>135</v>
      </c>
      <c r="C49" s="20">
        <v>43343</v>
      </c>
      <c r="D49" s="17">
        <v>43343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N49" s="25" t="str">
        <f t="shared" si="1"/>
        <v>Power Receiving for Utility Substation / Получение питание потребный для вспомогательной ПС</v>
      </c>
    </row>
    <row r="50" spans="1:66" outlineLevel="2" x14ac:dyDescent="0.3">
      <c r="A50" s="1" t="s">
        <v>133</v>
      </c>
      <c r="B50" s="1" t="s">
        <v>134</v>
      </c>
      <c r="C50" s="20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L50" s="26" t="s">
        <v>139</v>
      </c>
      <c r="BM50" s="26" t="s">
        <v>140</v>
      </c>
      <c r="BN50" s="25" t="str">
        <f t="shared" si="1"/>
        <v/>
      </c>
    </row>
    <row r="51" spans="1:66" outlineLevel="2" x14ac:dyDescent="0.3">
      <c r="A51" s="10" t="s">
        <v>136</v>
      </c>
      <c r="B51" s="10" t="s">
        <v>138</v>
      </c>
      <c r="C51" s="20">
        <v>43373</v>
      </c>
      <c r="D51" s="17">
        <v>43373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N51" s="25" t="str">
        <f t="shared" si="1"/>
        <v>Power Receiving for Utility Substation Available</v>
      </c>
    </row>
    <row r="52" spans="1:66" outlineLevel="2" x14ac:dyDescent="0.3">
      <c r="A52" s="1" t="s">
        <v>139</v>
      </c>
      <c r="B52" s="1" t="s">
        <v>140</v>
      </c>
      <c r="C52" s="20"/>
      <c r="D52" s="1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L52" s="26" t="s">
        <v>141</v>
      </c>
      <c r="BM52" s="26" t="s">
        <v>143</v>
      </c>
      <c r="BN52" s="25" t="str">
        <f t="shared" si="1"/>
        <v/>
      </c>
    </row>
    <row r="53" spans="1:66" outlineLevel="2" x14ac:dyDescent="0.3">
      <c r="A53" s="10" t="s">
        <v>141</v>
      </c>
      <c r="B53" s="10" t="s">
        <v>142</v>
      </c>
      <c r="C53" s="20">
        <v>43373</v>
      </c>
      <c r="D53" s="17">
        <v>43373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N53" s="25" t="str">
        <f t="shared" si="1"/>
        <v>Power Receiving for Ammonia Substation / Получение питание потребный для ПС аммиака</v>
      </c>
    </row>
    <row r="54" spans="1:66" outlineLevel="2" x14ac:dyDescent="0.3">
      <c r="A54" s="1" t="s">
        <v>144</v>
      </c>
      <c r="B54" s="1" t="s">
        <v>145</v>
      </c>
      <c r="C54" s="20"/>
      <c r="D54" s="1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L54" s="26" t="s">
        <v>144</v>
      </c>
      <c r="BM54" s="26" t="s">
        <v>145</v>
      </c>
      <c r="BN54" s="25" t="str">
        <f t="shared" si="1"/>
        <v/>
      </c>
    </row>
    <row r="55" spans="1:66" outlineLevel="2" x14ac:dyDescent="0.3">
      <c r="A55" s="10" t="s">
        <v>146</v>
      </c>
      <c r="B55" s="10" t="s">
        <v>147</v>
      </c>
      <c r="C55" s="20">
        <v>43373</v>
      </c>
      <c r="D55" s="17">
        <v>43373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N55" s="25" t="str">
        <f t="shared" si="1"/>
        <v>Power Receiving for Ammonia Substation Available</v>
      </c>
    </row>
    <row r="56" spans="1:66" outlineLevel="2" x14ac:dyDescent="0.3">
      <c r="A56" s="1" t="s">
        <v>148</v>
      </c>
      <c r="B56" s="1" t="s">
        <v>149</v>
      </c>
      <c r="C56" s="20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L56" s="26" t="s">
        <v>146</v>
      </c>
      <c r="BM56" s="26" t="s">
        <v>152</v>
      </c>
      <c r="BN56" s="25" t="str">
        <f t="shared" si="1"/>
        <v/>
      </c>
    </row>
    <row r="57" spans="1:66" outlineLevel="2" x14ac:dyDescent="0.3">
      <c r="A57" s="10" t="s">
        <v>150</v>
      </c>
      <c r="B57" s="1" t="s">
        <v>151</v>
      </c>
      <c r="C57" s="20">
        <v>43373</v>
      </c>
      <c r="D57" s="17">
        <v>43373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N57" s="25" t="str">
        <f t="shared" si="1"/>
        <v>Power Receiving for Urea Substation / Получение питание потребный для ПС карбамида</v>
      </c>
    </row>
    <row r="58" spans="1:66" outlineLevel="2" x14ac:dyDescent="0.3">
      <c r="A58" s="1" t="s">
        <v>153</v>
      </c>
      <c r="B58" s="1" t="s">
        <v>154</v>
      </c>
      <c r="C58" s="20"/>
      <c r="D58" s="1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L58" s="26" t="s">
        <v>148</v>
      </c>
      <c r="BM58" s="26" t="s">
        <v>149</v>
      </c>
      <c r="BN58" s="25" t="str">
        <f t="shared" si="1"/>
        <v/>
      </c>
    </row>
    <row r="59" spans="1:66" outlineLevel="2" x14ac:dyDescent="0.3">
      <c r="A59" s="10" t="s">
        <v>155</v>
      </c>
      <c r="B59" s="10" t="s">
        <v>156</v>
      </c>
      <c r="C59" s="20">
        <v>43458</v>
      </c>
      <c r="D59" s="17">
        <v>43458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N59" s="25" t="str">
        <f t="shared" si="1"/>
        <v>Power Receiving for Urea Substation Available</v>
      </c>
    </row>
    <row r="60" spans="1:66" outlineLevel="2" x14ac:dyDescent="0.3">
      <c r="A60" s="1" t="s">
        <v>157</v>
      </c>
      <c r="B60" s="1" t="s">
        <v>158</v>
      </c>
      <c r="C60" s="20"/>
      <c r="D60" s="1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L60" s="26" t="s">
        <v>150</v>
      </c>
      <c r="BM60" s="26" t="s">
        <v>151</v>
      </c>
      <c r="BN60" s="25" t="str">
        <f t="shared" si="1"/>
        <v/>
      </c>
    </row>
    <row r="61" spans="1:66" outlineLevel="2" x14ac:dyDescent="0.3">
      <c r="A61" s="10" t="s">
        <v>159</v>
      </c>
      <c r="B61" s="10" t="s">
        <v>160</v>
      </c>
      <c r="C61" s="20">
        <v>43398</v>
      </c>
      <c r="D61" s="17">
        <v>43398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N61" s="25" t="str">
        <f t="shared" si="1"/>
        <v>MP Steam (Required)</v>
      </c>
    </row>
    <row r="62" spans="1:66" outlineLevel="2" x14ac:dyDescent="0.3">
      <c r="A62" s="1" t="s">
        <v>161</v>
      </c>
      <c r="B62" s="1" t="s">
        <v>162</v>
      </c>
      <c r="C62" s="20"/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L62" s="26" t="s">
        <v>153</v>
      </c>
      <c r="BM62" s="26" t="s">
        <v>154</v>
      </c>
      <c r="BN62" s="25" t="str">
        <f t="shared" si="1"/>
        <v/>
      </c>
    </row>
    <row r="63" spans="1:66" outlineLevel="2" x14ac:dyDescent="0.3">
      <c r="A63" s="10" t="s">
        <v>163</v>
      </c>
      <c r="B63" s="10" t="s">
        <v>164</v>
      </c>
      <c r="C63" s="20">
        <v>43404</v>
      </c>
      <c r="D63" s="17">
        <v>43404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N63" s="25" t="str">
        <f t="shared" si="1"/>
        <v>MP Steam Available</v>
      </c>
    </row>
    <row r="64" spans="1:66" outlineLevel="2" x14ac:dyDescent="0.3">
      <c r="A64" s="1" t="s">
        <v>165</v>
      </c>
      <c r="B64" s="1" t="s">
        <v>166</v>
      </c>
      <c r="C64" s="20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L64" s="26" t="s">
        <v>155</v>
      </c>
      <c r="BM64" s="26" t="s">
        <v>169</v>
      </c>
      <c r="BN64" s="25" t="str">
        <f t="shared" si="1"/>
        <v/>
      </c>
    </row>
    <row r="65" spans="1:66" outlineLevel="2" x14ac:dyDescent="0.3">
      <c r="A65" s="10" t="s">
        <v>167</v>
      </c>
      <c r="B65" s="10" t="s">
        <v>168</v>
      </c>
      <c r="C65" s="20">
        <v>43405</v>
      </c>
      <c r="D65" s="17">
        <v>43405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N65" s="25" t="str">
        <f t="shared" si="1"/>
        <v>River Water Available / Наличие речных вод</v>
      </c>
    </row>
    <row r="66" spans="1:66" outlineLevel="2" x14ac:dyDescent="0.3">
      <c r="A66" s="1" t="s">
        <v>170</v>
      </c>
      <c r="B66" s="1" t="s">
        <v>171</v>
      </c>
      <c r="C66" s="20"/>
      <c r="D66" s="1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L66" s="26" t="s">
        <v>157</v>
      </c>
      <c r="BM66" s="26" t="s">
        <v>158</v>
      </c>
      <c r="BN66" s="25" t="str">
        <f t="shared" si="1"/>
        <v/>
      </c>
    </row>
    <row r="67" spans="1:66" outlineLevel="2" x14ac:dyDescent="0.3">
      <c r="A67" s="10" t="s">
        <v>172</v>
      </c>
      <c r="B67" s="10" t="s">
        <v>173</v>
      </c>
      <c r="C67" s="20">
        <v>43425</v>
      </c>
      <c r="D67" s="17">
        <v>43425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N67" s="25" t="str">
        <f t="shared" si="1"/>
        <v>River Water Available</v>
      </c>
    </row>
    <row r="68" spans="1:66" outlineLevel="2" x14ac:dyDescent="0.3">
      <c r="A68" s="1" t="s">
        <v>174</v>
      </c>
      <c r="B68" s="1" t="s">
        <v>175</v>
      </c>
      <c r="C68" s="20"/>
      <c r="D68" s="1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L68" s="26" t="s">
        <v>159</v>
      </c>
      <c r="BM68" s="26" t="s">
        <v>178</v>
      </c>
      <c r="BN68" s="25" t="str">
        <f t="shared" si="1"/>
        <v/>
      </c>
    </row>
    <row r="69" spans="1:66" outlineLevel="2" x14ac:dyDescent="0.3">
      <c r="A69" s="10" t="s">
        <v>176</v>
      </c>
      <c r="B69" s="10" t="s">
        <v>177</v>
      </c>
      <c r="C69" s="20">
        <v>43496</v>
      </c>
      <c r="D69" s="17">
        <v>43496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N69" s="25" t="str">
        <f t="shared" si="1"/>
        <v>Chemicals Available / Наличие химикатов</v>
      </c>
    </row>
    <row r="70" spans="1:66" outlineLevel="2" x14ac:dyDescent="0.3">
      <c r="A70" s="1" t="s">
        <v>179</v>
      </c>
      <c r="B70" s="1" t="s">
        <v>180</v>
      </c>
      <c r="C70" s="20"/>
      <c r="D70" s="17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L70" s="26" t="s">
        <v>161</v>
      </c>
      <c r="BM70" s="26" t="s">
        <v>162</v>
      </c>
    </row>
    <row r="71" spans="1:66" outlineLevel="2" x14ac:dyDescent="0.3">
      <c r="A71" s="10" t="s">
        <v>181</v>
      </c>
      <c r="B71" s="10" t="s">
        <v>182</v>
      </c>
      <c r="C71" s="20">
        <v>43593</v>
      </c>
      <c r="D71" s="17">
        <v>43593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</row>
    <row r="72" spans="1:66" outlineLevel="2" x14ac:dyDescent="0.3">
      <c r="A72" s="1" t="s">
        <v>183</v>
      </c>
      <c r="B72" s="1" t="s">
        <v>184</v>
      </c>
      <c r="C72" s="20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</row>
  </sheetData>
  <autoFilter ref="A2:BJ72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</autoFilter>
  <mergeCells count="10">
    <mergeCell ref="A2:A4"/>
    <mergeCell ref="B2:B4"/>
    <mergeCell ref="C2:C4"/>
    <mergeCell ref="D2:D4"/>
    <mergeCell ref="E2:BJ2"/>
    <mergeCell ref="E3:N3"/>
    <mergeCell ref="O3:Z3"/>
    <mergeCell ref="AA3:AL3"/>
    <mergeCell ref="AM3:AX3"/>
    <mergeCell ref="AY3:B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Готовый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2017-01-20T06:10:29Z</dcterms:created>
  <dcterms:modified xsi:type="dcterms:W3CDTF">2017-01-20T10:37:12Z</dcterms:modified>
</cp:coreProperties>
</file>