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3" i="2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" a="1"/>
  <c r="B2"/>
</calcChain>
</file>

<file path=xl/sharedStrings.xml><?xml version="1.0" encoding="utf-8"?>
<sst xmlns="http://schemas.openxmlformats.org/spreadsheetml/2006/main" count="67" uniqueCount="12">
  <si>
    <t>Номер заявки</t>
  </si>
  <si>
    <t>Дата заявки</t>
  </si>
  <si>
    <t>Автор</t>
  </si>
  <si>
    <t>Номер ТОП</t>
  </si>
  <si>
    <t>Растен. компания</t>
  </si>
  <si>
    <t>Бренд</t>
  </si>
  <si>
    <t>Артур Эрлих</t>
  </si>
  <si>
    <t>ПичЗН</t>
  </si>
  <si>
    <t>Quivogne</t>
  </si>
  <si>
    <t>Gregoire Besson</t>
  </si>
  <si>
    <t>ШЗН</t>
  </si>
  <si>
    <t>Challenger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</si>
</sst>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3"/>
  <sheetViews>
    <sheetView workbookViewId="0">
      <selection activeCell="I9" sqref="I9"/>
    </sheetView>
  </sheetViews>
  <sheetFormatPr defaultRowHeight="15"/>
  <cols>
    <col min="1" max="1" width="13.28515625" customWidth="1"/>
    <col min="2" max="2" width="13.140625" customWidth="1"/>
    <col min="3" max="3" width="13.42578125" customWidth="1"/>
    <col min="6" max="6" width="14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</row>
    <row r="2" spans="1:6">
      <c r="A2">
        <v>22331</v>
      </c>
      <c r="B2" s="1">
        <v>42705</v>
      </c>
      <c r="C2" t="s">
        <v>6</v>
      </c>
      <c r="D2">
        <v>575</v>
      </c>
      <c r="E2" s="3" t="s">
        <v>7</v>
      </c>
      <c r="F2" s="3" t="s">
        <v>8</v>
      </c>
    </row>
    <row r="3" spans="1:6">
      <c r="A3">
        <v>22331</v>
      </c>
      <c r="B3" s="1">
        <v>42705</v>
      </c>
      <c r="C3" t="s">
        <v>6</v>
      </c>
      <c r="D3">
        <v>575</v>
      </c>
      <c r="E3" s="3" t="s">
        <v>7</v>
      </c>
      <c r="F3" s="3" t="s">
        <v>8</v>
      </c>
    </row>
    <row r="4" spans="1:6">
      <c r="A4">
        <v>22331</v>
      </c>
      <c r="B4" s="1">
        <v>42705</v>
      </c>
      <c r="C4" t="s">
        <v>6</v>
      </c>
      <c r="D4">
        <v>575</v>
      </c>
      <c r="E4" s="3" t="s">
        <v>7</v>
      </c>
      <c r="F4" s="3" t="s">
        <v>8</v>
      </c>
    </row>
    <row r="5" spans="1:6">
      <c r="A5">
        <v>22331</v>
      </c>
      <c r="B5" s="1">
        <v>42705</v>
      </c>
      <c r="C5" t="s">
        <v>6</v>
      </c>
      <c r="D5">
        <v>575</v>
      </c>
      <c r="E5" s="3" t="s">
        <v>7</v>
      </c>
      <c r="F5" s="3" t="s">
        <v>8</v>
      </c>
    </row>
    <row r="6" spans="1:6">
      <c r="A6">
        <v>22331</v>
      </c>
      <c r="B6" s="1">
        <v>42705</v>
      </c>
      <c r="C6" t="s">
        <v>6</v>
      </c>
      <c r="D6">
        <v>575</v>
      </c>
      <c r="E6" s="3" t="s">
        <v>7</v>
      </c>
      <c r="F6" s="3" t="s">
        <v>8</v>
      </c>
    </row>
    <row r="7" spans="1:6">
      <c r="A7">
        <v>22331</v>
      </c>
      <c r="B7" s="1">
        <v>42705</v>
      </c>
      <c r="C7" t="s">
        <v>6</v>
      </c>
      <c r="D7">
        <v>575</v>
      </c>
      <c r="E7" s="3" t="s">
        <v>7</v>
      </c>
      <c r="F7" s="3" t="s">
        <v>8</v>
      </c>
    </row>
    <row r="8" spans="1:6">
      <c r="A8">
        <v>22326</v>
      </c>
      <c r="B8" s="1">
        <v>42745</v>
      </c>
      <c r="C8" t="s">
        <v>6</v>
      </c>
      <c r="D8">
        <v>384</v>
      </c>
      <c r="E8" s="3" t="s">
        <v>7</v>
      </c>
      <c r="F8" s="3" t="s">
        <v>9</v>
      </c>
    </row>
    <row r="9" spans="1:6">
      <c r="A9">
        <v>22326</v>
      </c>
      <c r="B9" s="1">
        <v>42745</v>
      </c>
      <c r="C9" t="s">
        <v>6</v>
      </c>
      <c r="D9">
        <v>384</v>
      </c>
      <c r="E9" s="3" t="s">
        <v>7</v>
      </c>
      <c r="F9" s="3" t="s">
        <v>9</v>
      </c>
    </row>
    <row r="10" spans="1:6">
      <c r="A10">
        <v>22326</v>
      </c>
      <c r="B10" s="1">
        <v>42745</v>
      </c>
      <c r="C10" t="s">
        <v>6</v>
      </c>
      <c r="D10">
        <v>384</v>
      </c>
      <c r="E10" s="3" t="s">
        <v>7</v>
      </c>
      <c r="F10" s="3" t="s">
        <v>9</v>
      </c>
    </row>
    <row r="11" spans="1:6">
      <c r="A11">
        <v>22326</v>
      </c>
      <c r="B11" s="1">
        <v>42745</v>
      </c>
      <c r="C11" t="s">
        <v>6</v>
      </c>
      <c r="D11">
        <v>384</v>
      </c>
      <c r="E11" s="3" t="s">
        <v>7</v>
      </c>
      <c r="F11" s="3" t="s">
        <v>9</v>
      </c>
    </row>
    <row r="12" spans="1:6">
      <c r="A12">
        <v>22326</v>
      </c>
      <c r="B12" s="1">
        <v>42745</v>
      </c>
      <c r="C12" t="s">
        <v>6</v>
      </c>
      <c r="D12">
        <v>384</v>
      </c>
      <c r="E12" s="3" t="s">
        <v>7</v>
      </c>
      <c r="F12" s="3" t="s">
        <v>9</v>
      </c>
    </row>
    <row r="13" spans="1:6">
      <c r="E13" s="3" t="s">
        <v>10</v>
      </c>
      <c r="F13" s="3" t="s">
        <v>11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5"/>
  <sheetViews>
    <sheetView tabSelected="1" workbookViewId="0">
      <selection activeCell="B2" sqref="B2"/>
    </sheetView>
  </sheetViews>
  <sheetFormatPr defaultRowHeight="15"/>
  <cols>
    <col min="1" max="1" width="23" customWidth="1"/>
    <col min="2" max="2" width="11" customWidth="1"/>
  </cols>
  <sheetData>
    <row r="1" spans="1:2">
      <c r="A1" t="s">
        <v>4</v>
      </c>
      <c r="B1" t="s">
        <v>5</v>
      </c>
    </row>
    <row r="2" spans="1:2">
      <c r="A2" t="s">
        <v>7</v>
      </c>
      <c r="B2" s="2" t="str">
        <f t="array" aca="1" ref="B2" ca="1">INDEX(Лист1!F$2:F$98,SMALL(IF((Лист1!E$2:E$98=A2)*(Лист1!F$2:F$98&lt;&gt;Лист1!F$3:F$99),ROW(E$1:E$97)),COUNTIF(A$2:A2,A2)))</f>
        <v>Quivogne</v>
      </c>
    </row>
    <row r="3" spans="1:2">
      <c r="A3" t="s">
        <v>7</v>
      </c>
      <c r="B3" s="2" t="str">
        <f t="array" aca="1" ref="B3" ca="1">INDEX(Лист1!F$2:F$98,SMALL(IF((Лист1!E$2:E$98=A3)*(Лист1!F$2:F$98&lt;&gt;Лист1!F$3:F$99),ROW(E$1:E$97)),COUNTIF(A$2:A3,A3)))</f>
        <v>Gregoire Besson</v>
      </c>
    </row>
    <row r="4" spans="1:2">
      <c r="A4" t="s">
        <v>7</v>
      </c>
      <c r="B4" s="2" t="e">
        <f t="array" aca="1" ref="B4" ca="1">INDEX(Лист1!F$2:F$98,SMALL(IF((Лист1!E$2:E$98=A4)*(Лист1!F$2:F$98&lt;&gt;Лист1!F$3:F$99),ROW(E$1:E$97)),COUNTIF(A$2:A4,A4)))</f>
        <v>#NUM!</v>
      </c>
    </row>
    <row r="5" spans="1:2">
      <c r="A5" t="s">
        <v>7</v>
      </c>
      <c r="B5" s="2" t="e">
        <f t="array" aca="1" ref="B5" ca="1">INDEX(Лист1!F$2:F$98,SMALL(IF((Лист1!E$2:E$98=A5)*(Лист1!F$2:F$98&lt;&gt;Лист1!F$3:F$99),ROW(E$1:E$97)),COUNTIF(A$2:A5,A5)))</f>
        <v>#NUM!</v>
      </c>
    </row>
    <row r="6" spans="1:2">
      <c r="A6" t="s">
        <v>7</v>
      </c>
      <c r="B6" s="2" t="e">
        <f t="array" aca="1" ref="B6" ca="1">INDEX(Лист1!F$2:F$98,SMALL(IF((Лист1!E$2:E$98=A6)*(Лист1!F$2:F$98&lt;&gt;Лист1!F$3:F$99),ROW(E$1:E$97)),COUNTIF(A$2:A6,A6)))</f>
        <v>#NUM!</v>
      </c>
    </row>
    <row r="7" spans="1:2">
      <c r="A7" t="s">
        <v>7</v>
      </c>
      <c r="B7" s="2" t="e">
        <f t="array" aca="1" ref="B7" ca="1">INDEX(Лист1!F$2:F$98,SMALL(IF((Лист1!E$2:E$98=A7)*(Лист1!F$2:F$98&lt;&gt;Лист1!F$3:F$99),ROW(E$1:E$97)),COUNTIF(A$2:A7,A7)))</f>
        <v>#NUM!</v>
      </c>
    </row>
    <row r="8" spans="1:2">
      <c r="A8" t="s">
        <v>7</v>
      </c>
      <c r="B8" s="2" t="e">
        <f t="array" aca="1" ref="B8" ca="1">INDEX(Лист1!F$2:F$98,SMALL(IF((Лист1!E$2:E$98=A8)*(Лист1!F$2:F$98&lt;&gt;Лист1!F$3:F$99),ROW(E$1:E$97)),COUNTIF(A$2:A8,A8)))</f>
        <v>#NUM!</v>
      </c>
    </row>
    <row r="9" spans="1:2">
      <c r="A9" t="s">
        <v>7</v>
      </c>
      <c r="B9" s="2" t="e">
        <f t="array" aca="1" ref="B9" ca="1">INDEX(Лист1!F$2:F$98,SMALL(IF((Лист1!E$2:E$98=A9)*(Лист1!F$2:F$98&lt;&gt;Лист1!F$3:F$99),ROW(E$1:E$97)),COUNTIF(A$2:A9,A9)))</f>
        <v>#NUM!</v>
      </c>
    </row>
    <row r="10" spans="1:2">
      <c r="A10" t="s">
        <v>7</v>
      </c>
      <c r="B10" s="2" t="e">
        <f t="array" aca="1" ref="B10" ca="1">INDEX(Лист1!F$2:F$98,SMALL(IF((Лист1!E$2:E$98=A10)*(Лист1!F$2:F$98&lt;&gt;Лист1!F$3:F$99),ROW(E$1:E$97)),COUNTIF(A$2:A10,A10)))</f>
        <v>#NUM!</v>
      </c>
    </row>
    <row r="11" spans="1:2">
      <c r="A11" t="s">
        <v>7</v>
      </c>
      <c r="B11" s="2" t="e">
        <f t="array" aca="1" ref="B11" ca="1">INDEX(Лист1!F$2:F$98,SMALL(IF((Лист1!E$2:E$98=A11)*(Лист1!F$2:F$98&lt;&gt;Лист1!F$3:F$99),ROW(E$1:E$97)),COUNTIF(A$2:A11,A11)))</f>
        <v>#NUM!</v>
      </c>
    </row>
    <row r="12" spans="1:2">
      <c r="A12" t="s">
        <v>7</v>
      </c>
      <c r="B12" s="2" t="e">
        <f t="array" aca="1" ref="B12" ca="1">INDEX(Лист1!F$2:F$98,SMALL(IF((Лист1!E$2:E$98=A12)*(Лист1!F$2:F$98&lt;&gt;Лист1!F$3:F$99),ROW(E$1:E$97)),COUNTIF(A$2:A12,A12)))</f>
        <v>#NUM!</v>
      </c>
    </row>
    <row r="13" spans="1:2">
      <c r="A13" t="s">
        <v>7</v>
      </c>
      <c r="B13" s="2" t="e">
        <f t="array" aca="1" ref="B13" ca="1">INDEX(Лист1!F$2:F$98,SMALL(IF((Лист1!E$2:E$98=A13)*(Лист1!F$2:F$98&lt;&gt;Лист1!F$3:F$99),ROW(E$1:E$97)),COUNTIF(A$2:A13,A13)))</f>
        <v>#NUM!</v>
      </c>
    </row>
    <row r="14" spans="1:2">
      <c r="A14" t="s">
        <v>10</v>
      </c>
      <c r="B14" s="2" t="str">
        <f t="array" aca="1" ref="B14" ca="1">INDEX(Лист1!F$2:F$98,SMALL(IF((Лист1!E$2:E$98=A14)*(Лист1!F$2:F$98&lt;&gt;Лист1!F$3:F$99),ROW(E$1:E$97)),COUNTIF(A$2:A14,A14)))</f>
        <v>Challenger</v>
      </c>
    </row>
    <row r="15" spans="1:2">
      <c r="A15" t="s">
        <v>10</v>
      </c>
      <c r="B15" s="2" t="e">
        <f t="array" aca="1" ref="B15" ca="1">INDEX(Лист1!F$2:F$98,SMALL(IF((Лист1!E$2:E$98=A15)*(Лист1!F$2:F$98&lt;&gt;Лист1!F$3:F$99),ROW(E$1:E$97)),COUNTIF(A$2:A15,A15)))</f>
        <v>#NUM!</v>
      </c>
    </row>
    <row r="16" spans="1:2">
      <c r="A16" t="s">
        <v>10</v>
      </c>
      <c r="B16" s="2" t="e">
        <f t="array" aca="1" ref="B16" ca="1">INDEX(Лист1!F$2:F$98,SMALL(IF((Лист1!E$2:E$98=A16)*(Лист1!F$2:F$98&lt;&gt;Лист1!F$3:F$99),ROW(E$1:E$97)),COUNTIF(A$2:A16,A16)))</f>
        <v>#NUM!</v>
      </c>
    </row>
    <row r="17" spans="1:2">
      <c r="A17" t="s">
        <v>10</v>
      </c>
      <c r="B17" s="2" t="e">
        <f t="array" aca="1" ref="B17" ca="1">INDEX(Лист1!F$2:F$98,SMALL(IF((Лист1!E$2:E$98=A17)*(Лист1!F$2:F$98&lt;&gt;Лист1!F$3:F$99),ROW(E$1:E$97)),COUNTIF(A$2:A17,A17)))</f>
        <v>#NUM!</v>
      </c>
    </row>
    <row r="18" spans="1:2">
      <c r="A18" t="s">
        <v>10</v>
      </c>
      <c r="B18" s="2" t="e">
        <f t="array" aca="1" ref="B18" ca="1">INDEX(Лист1!F$2:F$98,SMALL(IF((Лист1!E$2:E$98=A18)*(Лист1!F$2:F$98&lt;&gt;Лист1!F$3:F$99),ROW(E$1:E$97)),COUNTIF(A$2:A18,A18)))</f>
        <v>#NUM!</v>
      </c>
    </row>
    <row r="19" spans="1:2">
      <c r="A19" t="s">
        <v>10</v>
      </c>
      <c r="B19" s="2" t="e">
        <f t="array" aca="1" ref="B19" ca="1">INDEX(Лист1!F$2:F$98,SMALL(IF((Лист1!E$2:E$98=A19)*(Лист1!F$2:F$98&lt;&gt;Лист1!F$3:F$99),ROW(E$1:E$97)),COUNTIF(A$2:A19,A19)))</f>
        <v>#NUM!</v>
      </c>
    </row>
    <row r="20" spans="1:2">
      <c r="A20" t="s">
        <v>10</v>
      </c>
      <c r="B20" s="2" t="e">
        <f t="array" aca="1" ref="B20" ca="1">INDEX(Лист1!F$2:F$98,SMALL(IF((Лист1!E$2:E$98=A20)*(Лист1!F$2:F$98&lt;&gt;Лист1!F$3:F$99),ROW(E$1:E$97)),COUNTIF(A$2:A20,A20)))</f>
        <v>#NUM!</v>
      </c>
    </row>
    <row r="21" spans="1:2">
      <c r="A21" t="s">
        <v>10</v>
      </c>
      <c r="B21" s="2" t="e">
        <f t="array" aca="1" ref="B21" ca="1">INDEX(Лист1!F$2:F$98,SMALL(IF((Лист1!E$2:E$98=A21)*(Лист1!F$2:F$98&lt;&gt;Лист1!F$3:F$99),ROW(E$1:E$97)),COUNTIF(A$2:A21,A21)))</f>
        <v>#NUM!</v>
      </c>
    </row>
    <row r="22" spans="1:2">
      <c r="A22" t="s">
        <v>10</v>
      </c>
      <c r="B22" s="2" t="e">
        <f t="array" aca="1" ref="B22" ca="1">INDEX(Лист1!F$2:F$98,SMALL(IF((Лист1!E$2:E$98=A22)*(Лист1!F$2:F$98&lt;&gt;Лист1!F$3:F$99),ROW(E$1:E$97)),COUNTIF(A$2:A22,A22)))</f>
        <v>#NUM!</v>
      </c>
    </row>
    <row r="23" spans="1:2">
      <c r="A23" t="s">
        <v>10</v>
      </c>
      <c r="B23" s="2" t="e">
        <f t="array" aca="1" ref="B23" ca="1">INDEX(Лист1!F$2:F$98,SMALL(IF((Лист1!E$2:E$98=A23)*(Лист1!F$2:F$98&lt;&gt;Лист1!F$3:F$99),ROW(E$1:E$97)),COUNTIF(A$2:A23,A23)))</f>
        <v>#NUM!</v>
      </c>
    </row>
    <row r="24" spans="1:2">
      <c r="A24" t="s">
        <v>10</v>
      </c>
      <c r="B24" s="2" t="e">
        <f t="array" aca="1" ref="B24" ca="1">INDEX(Лист1!F$2:F$98,SMALL(IF((Лист1!E$2:E$98=A24)*(Лист1!F$2:F$98&lt;&gt;Лист1!F$3:F$99),ROW(E$1:E$97)),COUNTIF(A$2:A24,A24)))</f>
        <v>#NUM!</v>
      </c>
    </row>
    <row r="25" spans="1:2">
      <c r="A25" t="s">
        <v>10</v>
      </c>
      <c r="B25" s="2" t="e">
        <f t="array" aca="1" ref="B25" ca="1">INDEX(Лист1!F$2:F$98,SMALL(IF((Лист1!E$2:E$98=A25)*(Лист1!F$2:F$98&lt;&gt;Лист1!F$3:F$99),ROW(E$1:E$97)),COUNTIF(A$2:A25,A25)))</f>
        <v>#NUM!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2017-02-03T06:43:09Z</dcterms:modified>
</cp:coreProperties>
</file>