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Лидия\Documents\"/>
    </mc:Choice>
  </mc:AlternateContent>
  <bookViews>
    <workbookView xWindow="0" yWindow="0" windowWidth="28800" windowHeight="11610" activeTab="1"/>
  </bookViews>
  <sheets>
    <sheet name="Лист1" sheetId="1" r:id="rId1"/>
    <sheet name="Лист2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M50" i="1"/>
  <c r="C39" i="1"/>
  <c r="B39" i="1"/>
</calcChain>
</file>

<file path=xl/sharedStrings.xml><?xml version="1.0" encoding="utf-8"?>
<sst xmlns="http://schemas.openxmlformats.org/spreadsheetml/2006/main" count="21" uniqueCount="5">
  <si>
    <t>Моторные масла</t>
  </si>
  <si>
    <t>Различные виды смазочных масел</t>
  </si>
  <si>
    <t>Масла для гидравлических систем</t>
  </si>
  <si>
    <t>Прочее</t>
  </si>
  <si>
    <t>Почему-то появляется синее поле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</si>
</sst>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Общий спрос на смазочные материалы в России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4086618644560399E-2"/>
          <c:y val="0.13858658971976329"/>
          <c:w val="0.62783274747895468"/>
          <c:h val="0.7540137917542916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D0F1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A-4B55-B7F9-CB5AAA47DB9A}"/>
              </c:ext>
            </c:extLst>
          </c:dPt>
          <c:dPt>
            <c:idx val="1"/>
            <c:invertIfNegative val="0"/>
            <c:bubble3D val="0"/>
            <c:spPr>
              <a:solidFill>
                <a:srgbClr val="E9CB5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A-4B55-B7F9-CB5AAA47DB9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5A-4B55-B7F9-CB5AAA47DB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2EA98D-84DE-43DF-9C76-3593F6653A9C}" type="VALUE">
                      <a:rPr lang="en-US"/>
                      <a:pPr/>
                      <a:t>[ЗНАЧЕНИЕ]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35A-4B55-B7F9-CB5AAA47D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Лист1!$K$5:$K$6</c:f>
              <c:numCache>
                <c:formatCode>General</c:formatCode>
                <c:ptCount val="2"/>
                <c:pt idx="0">
                  <c:v>17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A-4B55-B7F9-CB5AAA47DB9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5A-4B55-B7F9-CB5AAA47DB9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5A-4B55-B7F9-CB5AAA47DB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5A-4B55-B7F9-CB5AAA47D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Лист1!$L$5:$L$6</c:f>
              <c:numCache>
                <c:formatCode>General</c:formatCode>
                <c:ptCount val="2"/>
                <c:pt idx="0">
                  <c:v>30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5A-4B55-B7F9-CB5AAA47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3898056"/>
        <c:axId val="413899696"/>
      </c:barChart>
      <c:catAx>
        <c:axId val="413898056"/>
        <c:scaling>
          <c:orientation val="minMax"/>
        </c:scaling>
        <c:delete val="1"/>
        <c:axPos val="l"/>
        <c:majorTickMark val="none"/>
        <c:minorTickMark val="none"/>
        <c:tickLblPos val="nextTo"/>
        <c:crossAx val="413899696"/>
        <c:crosses val="autoZero"/>
        <c:auto val="1"/>
        <c:lblAlgn val="ctr"/>
        <c:lblOffset val="100"/>
        <c:noMultiLvlLbl val="0"/>
      </c:catAx>
      <c:valAx>
        <c:axId val="41389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89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BD-42ED-BEA6-F560FC0F8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BD-42ED-BEA6-F560FC0F8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BD-42ED-BEA6-F560FC0F80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BD-42ED-BEA6-F560FC0F8055}"/>
              </c:ext>
            </c:extLst>
          </c:dPt>
          <c:val>
            <c:numRef>
              <c:f>Лист1!$B$5:$E$5</c:f>
              <c:numCache>
                <c:formatCode>General</c:formatCode>
                <c:ptCount val="4"/>
                <c:pt idx="0">
                  <c:v>45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BD-42ED-BEA6-F560FC0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E9-41D7-AF33-FB45B56EFF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E9-41D7-AF33-FB45B56EFF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E9-41D7-AF33-FB45B56EFF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E9-41D7-AF33-FB45B56EFF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E9-41D7-AF33-FB45B56EFF71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9-41D7-AF33-FB45B56EF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Лист1!$H$40:$H$43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Лист1!$I$40:$I$43</c:f>
              <c:numCache>
                <c:formatCode>General</c:formatCode>
                <c:ptCount val="4"/>
                <c:pt idx="0">
                  <c:v>53</c:v>
                </c:pt>
                <c:pt idx="2">
                  <c:v>37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E9-41D7-AF33-FB45B56E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0-48AD-B255-CEDAF16BE6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0-48AD-B255-CEDAF16BE6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0-48AD-B255-CEDAF16BE6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0-48AD-B255-CEDAF16BE6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90-48AD-B255-CEDAF16BE6AE}"/>
              </c:ext>
            </c:extLst>
          </c:dPt>
          <c:cat>
            <c:strRef>
              <c:f>Лист1!$A$43:$A$46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Лист1!$B$43:$B$46</c:f>
              <c:numCache>
                <c:formatCode>General</c:formatCode>
                <c:ptCount val="4"/>
                <c:pt idx="0">
                  <c:v>53</c:v>
                </c:pt>
                <c:pt idx="1">
                  <c:v>47</c:v>
                </c:pt>
                <c:pt idx="2">
                  <c:v>37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90-48AD-B255-CEDAF16BE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Лист2!$A$1:$A$4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Лист2!$B$1:$B$4</c:f>
              <c:numCache>
                <c:formatCode>0%</c:formatCode>
                <c:ptCount val="4"/>
                <c:pt idx="0">
                  <c:v>0.53</c:v>
                </c:pt>
                <c:pt idx="1">
                  <c:v>0.47</c:v>
                </c:pt>
                <c:pt idx="2">
                  <c:v>0.37</c:v>
                </c:pt>
                <c:pt idx="3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F-4A28-9F48-93A66569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</xdr:colOff>
      <xdr:row>9</xdr:row>
      <xdr:rowOff>142875</xdr:rowOff>
    </xdr:from>
    <xdr:to>
      <xdr:col>22</xdr:col>
      <xdr:colOff>342900</xdr:colOff>
      <xdr:row>25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266700</xdr:colOff>
      <xdr:row>14</xdr:row>
      <xdr:rowOff>161925</xdr:rowOff>
    </xdr:from>
    <xdr:ext cx="184731" cy="264560"/>
    <xdr:sp macro="" textlink="">
      <xdr:nvSpPr>
        <xdr:cNvPr id="3" name="TextBox 2"/>
        <xdr:cNvSpPr txBox="1"/>
      </xdr:nvSpPr>
      <xdr:spPr>
        <a:xfrm>
          <a:off x="703897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19</xdr:col>
      <xdr:colOff>476250</xdr:colOff>
      <xdr:row>14</xdr:row>
      <xdr:rowOff>123825</xdr:rowOff>
    </xdr:from>
    <xdr:to>
      <xdr:col>20</xdr:col>
      <xdr:colOff>152400</xdr:colOff>
      <xdr:row>15</xdr:row>
      <xdr:rowOff>38100</xdr:rowOff>
    </xdr:to>
    <xdr:sp macro="" textlink="">
      <xdr:nvSpPr>
        <xdr:cNvPr id="4" name="Прямоугольник 3"/>
        <xdr:cNvSpPr/>
      </xdr:nvSpPr>
      <xdr:spPr>
        <a:xfrm>
          <a:off x="12192000" y="2790825"/>
          <a:ext cx="285750" cy="104775"/>
        </a:xfrm>
        <a:prstGeom prst="rect">
          <a:avLst/>
        </a:prstGeom>
        <a:solidFill>
          <a:srgbClr val="E9CB5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476250</xdr:colOff>
      <xdr:row>17</xdr:row>
      <xdr:rowOff>47625</xdr:rowOff>
    </xdr:from>
    <xdr:to>
      <xdr:col>20</xdr:col>
      <xdr:colOff>152400</xdr:colOff>
      <xdr:row>17</xdr:row>
      <xdr:rowOff>152400</xdr:rowOff>
    </xdr:to>
    <xdr:sp macro="" textlink="">
      <xdr:nvSpPr>
        <xdr:cNvPr id="5" name="Прямоугольник 4"/>
        <xdr:cNvSpPr/>
      </xdr:nvSpPr>
      <xdr:spPr>
        <a:xfrm>
          <a:off x="12192000" y="3286125"/>
          <a:ext cx="285750" cy="104775"/>
        </a:xfrm>
        <a:prstGeom prst="rect">
          <a:avLst/>
        </a:prstGeom>
        <a:solidFill>
          <a:srgbClr val="ED7D3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476250</xdr:colOff>
      <xdr:row>18</xdr:row>
      <xdr:rowOff>171450</xdr:rowOff>
    </xdr:from>
    <xdr:to>
      <xdr:col>20</xdr:col>
      <xdr:colOff>152400</xdr:colOff>
      <xdr:row>19</xdr:row>
      <xdr:rowOff>85725</xdr:rowOff>
    </xdr:to>
    <xdr:sp macro="" textlink="">
      <xdr:nvSpPr>
        <xdr:cNvPr id="6" name="Прямоугольник 5"/>
        <xdr:cNvSpPr/>
      </xdr:nvSpPr>
      <xdr:spPr>
        <a:xfrm>
          <a:off x="12192000" y="3600450"/>
          <a:ext cx="285750" cy="104775"/>
        </a:xfrm>
        <a:prstGeom prst="rect">
          <a:avLst/>
        </a:prstGeom>
        <a:solidFill>
          <a:srgbClr val="AD0F1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85725</xdr:colOff>
      <xdr:row>8</xdr:row>
      <xdr:rowOff>114300</xdr:rowOff>
    </xdr:from>
    <xdr:to>
      <xdr:col>7</xdr:col>
      <xdr:colOff>390525</xdr:colOff>
      <xdr:row>23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30</xdr:row>
      <xdr:rowOff>123825</xdr:rowOff>
    </xdr:from>
    <xdr:to>
      <xdr:col>19</xdr:col>
      <xdr:colOff>314325</xdr:colOff>
      <xdr:row>45</xdr:row>
      <xdr:rowOff>9525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30</xdr:row>
      <xdr:rowOff>180975</xdr:rowOff>
    </xdr:from>
    <xdr:to>
      <xdr:col>17</xdr:col>
      <xdr:colOff>161925</xdr:colOff>
      <xdr:row>45</xdr:row>
      <xdr:rowOff>66675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0.79889</cdr:x>
      <cdr:y>0.27019</cdr:y>
    </cdr:from>
    <cdr:to>
      <cdr:x>0.97681</cdr:x>
      <cdr:y>0.42547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77691" y="828675"/>
          <a:ext cx="124221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Различные виды</a:t>
          </a:r>
          <a:r>
            <a:rPr lang="ru-RU" sz="1100" baseline="0"/>
            <a:t> смазочных масел</a:t>
          </a:r>
          <a:endParaRPr lang="ru-RU" sz="1100"/>
        </a:p>
      </cdr:txBody>
    </cdr:sp>
  </cdr:relSizeAnchor>
  <cdr:relSizeAnchor xmlns:cdr="http://schemas.openxmlformats.org/drawingml/2006/chartDrawing">
    <cdr:from>
      <cdr:x>0.80127</cdr:x>
      <cdr:y>0.43582</cdr:y>
    </cdr:from>
    <cdr:to>
      <cdr:x>0.97919</cdr:x>
      <cdr:y>0.51553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594350" y="1336675"/>
          <a:ext cx="124221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Моторные масла</a:t>
          </a:r>
        </a:p>
      </cdr:txBody>
    </cdr:sp>
  </cdr:relSizeAnchor>
  <cdr:relSizeAnchor xmlns:cdr="http://schemas.openxmlformats.org/drawingml/2006/chartDrawing">
    <cdr:from>
      <cdr:x>0.80127</cdr:x>
      <cdr:y>0.54141</cdr:y>
    </cdr:from>
    <cdr:to>
      <cdr:x>0.97919</cdr:x>
      <cdr:y>0.62112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594350" y="1660525"/>
          <a:ext cx="124221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Масла</a:t>
          </a:r>
          <a:r>
            <a:rPr lang="ru-RU" sz="1100" baseline="0"/>
            <a:t> для гидравлических систем</a:t>
          </a:r>
          <a:endParaRPr lang="ru-RU" sz="1100"/>
        </a:p>
      </cdr:txBody>
    </cdr:sp>
  </cdr:relSizeAnchor>
  <cdr:relSizeAnchor xmlns:cdr="http://schemas.openxmlformats.org/drawingml/2006/chartDrawing">
    <cdr:from>
      <cdr:x>0.06958</cdr:x>
      <cdr:y>0.6646</cdr:y>
    </cdr:from>
    <cdr:to>
      <cdr:x>0.1678</cdr:x>
      <cdr:y>0.80124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85776" y="2038350"/>
          <a:ext cx="685800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bg1"/>
              </a:solidFill>
            </a:rPr>
            <a:t>&gt;37%</a:t>
          </a:r>
          <a:endParaRPr lang="ru-RU" sz="9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9525</xdr:rowOff>
    </xdr:from>
    <xdr:to>
      <xdr:col>10</xdr:col>
      <xdr:colOff>76200</xdr:colOff>
      <xdr:row>14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89;&#1083;&#1072;%20&#1080;%20&#1089;&#1084;&#1072;&#1079;&#1082;&#1080;/Master%20data%20file_V10_160215%20&#1089;%20&#1090;&#1080;&#1087;&#1072;&#1084;&#1080;%20&#1084;&#1072;&#1089;&#1077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ube spend data"/>
      <sheetName val="ПКТ"/>
      <sheetName val="Лист3"/>
      <sheetName val="Лист1"/>
    </sheetNames>
    <sheetDataSet>
      <sheetData sheetId="0"/>
      <sheetData sheetId="1"/>
      <sheetData sheetId="2"/>
      <sheetData sheetId="3">
        <row r="5">
          <cell r="B5">
            <v>45</v>
          </cell>
          <cell r="C5">
            <v>20</v>
          </cell>
          <cell r="D5">
            <v>14</v>
          </cell>
          <cell r="E5">
            <v>21</v>
          </cell>
          <cell r="K5">
            <v>17</v>
          </cell>
          <cell r="L5">
            <v>30</v>
          </cell>
        </row>
        <row r="6">
          <cell r="K6">
            <v>47</v>
          </cell>
          <cell r="L6">
            <v>53</v>
          </cell>
        </row>
        <row r="40">
          <cell r="H40" t="str">
            <v>Моторные масла</v>
          </cell>
          <cell r="I40">
            <v>53</v>
          </cell>
        </row>
        <row r="41">
          <cell r="H41" t="str">
            <v>Различные виды смазочных масел</v>
          </cell>
        </row>
        <row r="42">
          <cell r="H42" t="str">
            <v>Масла для гидравлических систем</v>
          </cell>
          <cell r="I42">
            <v>37</v>
          </cell>
        </row>
        <row r="43">
          <cell r="A43" t="str">
            <v>Моторные масла</v>
          </cell>
          <cell r="B43">
            <v>53</v>
          </cell>
          <cell r="H43" t="str">
            <v>Прочее</v>
          </cell>
          <cell r="I43">
            <v>63</v>
          </cell>
        </row>
        <row r="44">
          <cell r="A44" t="str">
            <v>Различные виды смазочных масел</v>
          </cell>
          <cell r="B44">
            <v>47</v>
          </cell>
        </row>
        <row r="45">
          <cell r="A45" t="str">
            <v>Масла для гидравлических систем</v>
          </cell>
          <cell r="B45">
            <v>37</v>
          </cell>
        </row>
        <row r="46">
          <cell r="A46" t="str">
            <v>Прочее</v>
          </cell>
          <cell r="B46">
            <v>63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1"/>
  <sheetViews>
    <sheetView topLeftCell="A16" workbookViewId="0">
      <selection activeCell="H35" sqref="H35:I38"/>
    </sheetView>
  </sheetViews>
  <sheetFormatPr defaultRowHeight="15" x14ac:dyDescent="0.25"/>
  <cols>
    <col min="11" max="12" width="10.140625" bestFit="1" customWidth="1"/>
  </cols>
  <sheetData>
    <row r="5" spans="2:12" x14ac:dyDescent="0.25">
      <c r="B5">
        <v>45</v>
      </c>
      <c r="C5">
        <v>20</v>
      </c>
      <c r="D5">
        <v>14</v>
      </c>
      <c r="E5">
        <v>21</v>
      </c>
      <c r="K5">
        <v>17</v>
      </c>
      <c r="L5">
        <v>30</v>
      </c>
    </row>
    <row r="6" spans="2:12" x14ac:dyDescent="0.25">
      <c r="K6">
        <v>47</v>
      </c>
      <c r="L6">
        <v>53</v>
      </c>
    </row>
    <row r="17" spans="9:12" x14ac:dyDescent="0.25">
      <c r="I17">
        <v>47</v>
      </c>
      <c r="J17">
        <v>53</v>
      </c>
    </row>
    <row r="31" spans="9:12" x14ac:dyDescent="0.25">
      <c r="I31">
        <v>47</v>
      </c>
      <c r="J31">
        <v>53</v>
      </c>
      <c r="K31">
        <v>17</v>
      </c>
      <c r="L31">
        <v>30</v>
      </c>
    </row>
    <row r="33" spans="1:9" x14ac:dyDescent="0.25">
      <c r="A33" t="s">
        <v>0</v>
      </c>
      <c r="B33">
        <v>1127.6600000000001</v>
      </c>
    </row>
    <row r="34" spans="1:9" x14ac:dyDescent="0.25">
      <c r="A34" t="s">
        <v>1</v>
      </c>
    </row>
    <row r="35" spans="1:9" x14ac:dyDescent="0.25">
      <c r="A35" t="s">
        <v>2</v>
      </c>
      <c r="B35">
        <v>1000</v>
      </c>
      <c r="H35" t="s">
        <v>1</v>
      </c>
      <c r="I35">
        <v>47</v>
      </c>
    </row>
    <row r="36" spans="1:9" x14ac:dyDescent="0.25">
      <c r="A36" t="s">
        <v>3</v>
      </c>
      <c r="B36">
        <v>1702.7</v>
      </c>
      <c r="H36" t="s">
        <v>0</v>
      </c>
    </row>
    <row r="37" spans="1:9" x14ac:dyDescent="0.25">
      <c r="H37" t="s">
        <v>2</v>
      </c>
      <c r="I37">
        <v>17</v>
      </c>
    </row>
    <row r="38" spans="1:9" x14ac:dyDescent="0.25">
      <c r="H38" t="s">
        <v>3</v>
      </c>
      <c r="I38">
        <v>30</v>
      </c>
    </row>
    <row r="39" spans="1:9" x14ac:dyDescent="0.25">
      <c r="B39">
        <f>SUM(B35:B36)</f>
        <v>2702.7</v>
      </c>
      <c r="C39">
        <f>B35/B36</f>
        <v>0.58730251952780876</v>
      </c>
    </row>
    <row r="40" spans="1:9" x14ac:dyDescent="0.25">
      <c r="H40" t="s">
        <v>0</v>
      </c>
      <c r="I40">
        <v>53</v>
      </c>
    </row>
    <row r="41" spans="1:9" x14ac:dyDescent="0.25">
      <c r="H41" t="s">
        <v>1</v>
      </c>
    </row>
    <row r="42" spans="1:9" x14ac:dyDescent="0.25">
      <c r="H42" t="s">
        <v>2</v>
      </c>
      <c r="I42">
        <v>37</v>
      </c>
    </row>
    <row r="43" spans="1:9" x14ac:dyDescent="0.25">
      <c r="A43" t="s">
        <v>0</v>
      </c>
      <c r="B43">
        <v>53</v>
      </c>
      <c r="H43" t="s">
        <v>3</v>
      </c>
      <c r="I43">
        <v>63</v>
      </c>
    </row>
    <row r="44" spans="1:9" x14ac:dyDescent="0.25">
      <c r="A44" t="s">
        <v>1</v>
      </c>
      <c r="B44">
        <v>47</v>
      </c>
    </row>
    <row r="45" spans="1:9" x14ac:dyDescent="0.25">
      <c r="A45" t="s">
        <v>2</v>
      </c>
      <c r="B45">
        <v>37</v>
      </c>
    </row>
    <row r="46" spans="1:9" x14ac:dyDescent="0.25">
      <c r="A46" t="s">
        <v>3</v>
      </c>
      <c r="B46">
        <v>63</v>
      </c>
    </row>
    <row r="50" spans="11:13" x14ac:dyDescent="0.25">
      <c r="K50" s="1">
        <v>42762</v>
      </c>
      <c r="L50" s="1">
        <v>42915</v>
      </c>
      <c r="M50">
        <f>L50-K50</f>
        <v>153</v>
      </c>
    </row>
    <row r="51" spans="11:13" x14ac:dyDescent="0.25">
      <c r="K51" s="1">
        <v>42767</v>
      </c>
      <c r="L51" s="1">
        <v>42886</v>
      </c>
      <c r="M51">
        <f>L51-K51</f>
        <v>119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6" sqref="A6"/>
    </sheetView>
  </sheetViews>
  <sheetFormatPr defaultRowHeight="15" x14ac:dyDescent="0.25"/>
  <cols>
    <col min="1" max="1" width="32.28515625" customWidth="1"/>
  </cols>
  <sheetData>
    <row r="1" spans="1:2" x14ac:dyDescent="0.25">
      <c r="A1" t="s">
        <v>0</v>
      </c>
      <c r="B1" s="2">
        <v>0.53</v>
      </c>
    </row>
    <row r="2" spans="1:2" x14ac:dyDescent="0.25">
      <c r="A2" t="s">
        <v>1</v>
      </c>
      <c r="B2" s="2">
        <v>0.47</v>
      </c>
    </row>
    <row r="3" spans="1:2" x14ac:dyDescent="0.25">
      <c r="A3" t="s">
        <v>2</v>
      </c>
      <c r="B3" s="2">
        <v>0.37</v>
      </c>
    </row>
    <row r="4" spans="1:2" x14ac:dyDescent="0.25">
      <c r="A4" t="s">
        <v>3</v>
      </c>
      <c r="B4" s="2">
        <v>0.63</v>
      </c>
    </row>
    <row r="6" spans="1:2" x14ac:dyDescent="0.25">
      <c r="A6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Бегишева</dc:creator>
  <cp:lastModifiedBy>Лидия Бегишева</cp:lastModifiedBy>
  <dcterms:created xsi:type="dcterms:W3CDTF">2017-01-27T13:47:44Z</dcterms:created>
  <dcterms:modified xsi:type="dcterms:W3CDTF">2017-01-27T13:51:46Z</dcterms:modified>
</cp:coreProperties>
</file>