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80" windowHeight="11640" activeTab="1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7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<sst xmlns="http://schemas.openxmlformats.org/spreadsheetml/2006/main" count="49" uniqueCount="28">
  <si>
    <t>2 - 1</t>
  </si>
  <si>
    <t>4 - 1</t>
  </si>
  <si>
    <t>5 - 4 OT</t>
  </si>
  <si>
    <t>1 - 3</t>
  </si>
  <si>
    <t>1 - 2 pen.</t>
  </si>
  <si>
    <t>5 - 4</t>
  </si>
  <si>
    <t>6 - 2</t>
  </si>
  <si>
    <t>2 - 4</t>
  </si>
  <si>
    <t>3 - 2 OT</t>
  </si>
  <si>
    <t>3 - 4</t>
  </si>
  <si>
    <t>2 - 3</t>
  </si>
  <si>
    <t>1 - 2</t>
  </si>
  <si>
    <t>2 - 1 pen.</t>
  </si>
  <si>
    <t>3 - 4 OT</t>
  </si>
  <si>
    <t>2:1 ET</t>
  </si>
  <si>
    <t>2:1 pen.</t>
  </si>
  <si>
    <t>6:5 ET</t>
  </si>
  <si>
    <t>1:2 pen.</t>
  </si>
  <si>
    <t>4:3 ET</t>
  </si>
  <si>
    <t>2:3 ET</t>
  </si>
  <si>
    <t>3:2 pen.</t>
  </si>
  <si>
    <t xml:space="preserve">4 - 4 </t>
  </si>
  <si>
    <t>1 - 1</t>
  </si>
  <si>
    <t xml:space="preserve">2 - 2 </t>
  </si>
  <si>
    <t xml:space="preserve">1 - 1 </t>
  </si>
  <si>
    <t>было</t>
  </si>
  <si>
    <t>нужно так</t>
  </si>
  <si>
    <t>3 - 3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</si>
</sst>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1" xfId="0" applyNumberFormat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5"/>
  <sheetViews>
    <sheetView topLeftCell="A4" workbookViewId="0">
      <selection activeCell="H8" sqref="H8"/>
    </sheetView>
  </sheetViews>
  <sheetFormatPr defaultRowHeight="15" x14ac:dyDescent="0.25"/>
  <sheetData>
    <row r="6" spans="2:8" x14ac:dyDescent="0.25">
      <c r="B6" t="s">
        <v>25</v>
      </c>
      <c r="G6" t="s">
        <v>26</v>
      </c>
    </row>
    <row r="7" spans="2:8" x14ac:dyDescent="0.25">
      <c r="B7" s="5" t="s">
        <v>0</v>
      </c>
      <c r="G7" s="5" t="s">
        <v>0</v>
      </c>
      <c r="H7" t="str">
        <f>IF(ISERR(-RIGHTB(B7)),MID(REPT(" - "&amp;MIN(--LEFTB(SUBSTITUTE(B7," ",REPT(" ",15)),15),--MID(SUBSTITUTE(B7," ",REPT(" ",15)),30,15)),2),4,33),B7)</f>
        <v>2 - 1</v>
      </c>
    </row>
    <row r="8" spans="2:8" x14ac:dyDescent="0.25">
      <c r="B8" s="6" t="s">
        <v>1</v>
      </c>
      <c r="G8" s="6" t="s">
        <v>1</v>
      </c>
      <c r="H8" t="str">
        <f t="shared" ref="H8:H25" si="0">IF(ISERR(-RIGHTB(B8)),MID(REPT(" - "&amp;MIN(--LEFTB(SUBSTITUTE(B8," ",REPT(" ",15)),15),--MID(SUBSTITUTE(B8," ",REPT(" ",15)),30,15)),2),4,33),B8)</f>
        <v>4 - 1</v>
      </c>
    </row>
    <row r="9" spans="2:8" x14ac:dyDescent="0.25">
      <c r="B9" s="7" t="s">
        <v>2</v>
      </c>
      <c r="G9" s="7" t="s">
        <v>21</v>
      </c>
      <c r="H9" t="str">
        <f t="shared" si="0"/>
        <v>4 - 4</v>
      </c>
    </row>
    <row r="10" spans="2:8" x14ac:dyDescent="0.25">
      <c r="B10" s="6" t="s">
        <v>3</v>
      </c>
      <c r="G10" s="6" t="s">
        <v>3</v>
      </c>
      <c r="H10" t="str">
        <f t="shared" si="0"/>
        <v>1 - 3</v>
      </c>
    </row>
    <row r="11" spans="2:8" x14ac:dyDescent="0.25">
      <c r="B11" s="6" t="s">
        <v>3</v>
      </c>
      <c r="G11" s="6" t="s">
        <v>3</v>
      </c>
      <c r="H11" t="str">
        <f t="shared" si="0"/>
        <v>1 - 3</v>
      </c>
    </row>
    <row r="12" spans="2:8" x14ac:dyDescent="0.25">
      <c r="B12" s="7" t="s">
        <v>4</v>
      </c>
      <c r="G12" s="7" t="s">
        <v>22</v>
      </c>
      <c r="H12" t="str">
        <f t="shared" si="0"/>
        <v>1 - 1</v>
      </c>
    </row>
    <row r="13" spans="2:8" x14ac:dyDescent="0.25">
      <c r="B13" s="6" t="s">
        <v>5</v>
      </c>
      <c r="G13" s="6" t="s">
        <v>5</v>
      </c>
      <c r="H13" t="str">
        <f t="shared" si="0"/>
        <v>5 - 4</v>
      </c>
    </row>
    <row r="14" spans="2:8" x14ac:dyDescent="0.25">
      <c r="B14" s="6" t="s">
        <v>6</v>
      </c>
      <c r="G14" s="6" t="s">
        <v>6</v>
      </c>
      <c r="H14" t="str">
        <f t="shared" si="0"/>
        <v>6 - 2</v>
      </c>
    </row>
    <row r="15" spans="2:8" x14ac:dyDescent="0.25">
      <c r="B15" s="6" t="s">
        <v>1</v>
      </c>
      <c r="G15" s="6" t="s">
        <v>1</v>
      </c>
      <c r="H15" t="str">
        <f t="shared" si="0"/>
        <v>4 - 1</v>
      </c>
    </row>
    <row r="16" spans="2:8" x14ac:dyDescent="0.25">
      <c r="B16" s="6" t="s">
        <v>7</v>
      </c>
      <c r="G16" s="6" t="s">
        <v>7</v>
      </c>
      <c r="H16" t="str">
        <f t="shared" si="0"/>
        <v>2 - 4</v>
      </c>
    </row>
    <row r="17" spans="2:8" x14ac:dyDescent="0.25">
      <c r="B17" s="7" t="s">
        <v>8</v>
      </c>
      <c r="G17" s="7" t="s">
        <v>23</v>
      </c>
      <c r="H17" t="str">
        <f t="shared" si="0"/>
        <v>2 - 2</v>
      </c>
    </row>
    <row r="18" spans="2:8" x14ac:dyDescent="0.25">
      <c r="B18" s="6" t="s">
        <v>9</v>
      </c>
      <c r="G18" s="6" t="s">
        <v>9</v>
      </c>
      <c r="H18" t="str">
        <f t="shared" si="0"/>
        <v>3 - 4</v>
      </c>
    </row>
    <row r="19" spans="2:8" x14ac:dyDescent="0.25">
      <c r="B19" s="6" t="s">
        <v>10</v>
      </c>
      <c r="G19" s="6" t="s">
        <v>10</v>
      </c>
      <c r="H19" t="str">
        <f t="shared" si="0"/>
        <v>2 - 3</v>
      </c>
    </row>
    <row r="20" spans="2:8" x14ac:dyDescent="0.25">
      <c r="B20" s="6" t="s">
        <v>11</v>
      </c>
      <c r="G20" s="6" t="s">
        <v>11</v>
      </c>
      <c r="H20" t="str">
        <f t="shared" si="0"/>
        <v>1 - 2</v>
      </c>
    </row>
    <row r="21" spans="2:8" x14ac:dyDescent="0.25">
      <c r="B21" s="7" t="s">
        <v>12</v>
      </c>
      <c r="G21" s="7" t="s">
        <v>24</v>
      </c>
      <c r="H21" t="str">
        <f t="shared" si="0"/>
        <v>1 - 1</v>
      </c>
    </row>
    <row r="22" spans="2:8" x14ac:dyDescent="0.25">
      <c r="B22" s="6" t="s">
        <v>9</v>
      </c>
      <c r="G22" s="6" t="s">
        <v>9</v>
      </c>
      <c r="H22" t="str">
        <f t="shared" si="0"/>
        <v>3 - 4</v>
      </c>
    </row>
    <row r="23" spans="2:8" x14ac:dyDescent="0.25">
      <c r="B23" s="6" t="s">
        <v>7</v>
      </c>
      <c r="G23" s="6" t="s">
        <v>7</v>
      </c>
      <c r="H23" t="str">
        <f t="shared" si="0"/>
        <v>2 - 4</v>
      </c>
    </row>
    <row r="24" spans="2:8" x14ac:dyDescent="0.25">
      <c r="B24" s="6" t="s">
        <v>11</v>
      </c>
      <c r="G24" s="6" t="s">
        <v>11</v>
      </c>
      <c r="H24" t="str">
        <f t="shared" si="0"/>
        <v>1 - 2</v>
      </c>
    </row>
    <row r="25" spans="2:8" x14ac:dyDescent="0.25">
      <c r="B25" s="8" t="s">
        <v>13</v>
      </c>
      <c r="G25" s="8" t="s">
        <v>27</v>
      </c>
      <c r="H25" t="str">
        <f t="shared" si="0"/>
        <v>3 - 3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0"/>
  <sheetViews>
    <sheetView tabSelected="1" workbookViewId="0">
      <selection activeCell="H6" sqref="H6"/>
    </sheetView>
  </sheetViews>
  <sheetFormatPr defaultRowHeight="15" x14ac:dyDescent="0.25"/>
  <sheetData>
    <row r="5" spans="2:8" x14ac:dyDescent="0.25">
      <c r="B5" t="s">
        <v>25</v>
      </c>
      <c r="G5" t="s">
        <v>26</v>
      </c>
    </row>
    <row r="6" spans="2:8" x14ac:dyDescent="0.25">
      <c r="B6" s="1">
        <v>8.4027777777777771E-2</v>
      </c>
      <c r="G6" s="1">
        <v>8.4027777777777771E-2</v>
      </c>
      <c r="H6" s="1">
        <f>IF(ISNUMBER(B6),B6,--MID(REPT(":0"&amp;MIN(HOUR(LEFTB(SUBSTITUTE(B6," ",REPT(" ",15)),15)),MINUTE(LEFTB(SUBSTITUTE(B6," ",REPT(" ",15)),15))),2),3,4))</f>
        <v>8.4027777777777771E-2</v>
      </c>
    </row>
    <row r="7" spans="2:8" x14ac:dyDescent="0.25">
      <c r="B7" s="2" t="s">
        <v>14</v>
      </c>
      <c r="G7" s="2">
        <v>4.2361111111111106E-2</v>
      </c>
      <c r="H7" s="1">
        <f t="shared" ref="H7:H20" si="0">IF(ISNUMBER(B7),B7,--MID(REPT(":0"&amp;MIN(HOUR(LEFTB(SUBSTITUTE(B7," ",REPT(" ",15)),15)),MINUTE(LEFTB(SUBSTITUTE(B7," ",REPT(" ",15)),15))),2),3,4))</f>
        <v>4.2361111111111106E-2</v>
      </c>
    </row>
    <row r="8" spans="2:8" x14ac:dyDescent="0.25">
      <c r="B8" s="2" t="s">
        <v>15</v>
      </c>
      <c r="G8" s="2">
        <v>4.2361111111111106E-2</v>
      </c>
      <c r="H8" s="1">
        <f t="shared" si="0"/>
        <v>4.2361111111111106E-2</v>
      </c>
    </row>
    <row r="9" spans="2:8" x14ac:dyDescent="0.25">
      <c r="B9" s="2" t="s">
        <v>16</v>
      </c>
      <c r="G9" s="2">
        <v>0.21180555555555555</v>
      </c>
      <c r="H9" s="1">
        <f t="shared" si="0"/>
        <v>0.21180555555555555</v>
      </c>
    </row>
    <row r="10" spans="2:8" x14ac:dyDescent="0.25">
      <c r="B10" s="3">
        <v>0.29375000000000001</v>
      </c>
      <c r="G10" s="3">
        <v>0.29375000000000001</v>
      </c>
      <c r="H10" s="1">
        <f t="shared" si="0"/>
        <v>0.29375000000000001</v>
      </c>
    </row>
    <row r="11" spans="2:8" x14ac:dyDescent="0.25">
      <c r="B11" s="3">
        <v>4.5138888888888888E-2</v>
      </c>
      <c r="G11" s="3">
        <v>4.5138888888888888E-2</v>
      </c>
      <c r="H11" s="1">
        <f t="shared" si="0"/>
        <v>4.5138888888888888E-2</v>
      </c>
    </row>
    <row r="12" spans="2:8" x14ac:dyDescent="0.25">
      <c r="B12" s="3">
        <v>4.3750000000000004E-2</v>
      </c>
      <c r="G12" s="3">
        <v>4.3750000000000004E-2</v>
      </c>
      <c r="H12" s="1">
        <f t="shared" si="0"/>
        <v>4.3750000000000004E-2</v>
      </c>
    </row>
    <row r="13" spans="2:8" x14ac:dyDescent="0.25">
      <c r="B13" s="3">
        <v>0.16874999999999998</v>
      </c>
      <c r="G13" s="3">
        <v>0.16874999999999998</v>
      </c>
      <c r="H13" s="1">
        <f t="shared" si="0"/>
        <v>0.16874999999999998</v>
      </c>
    </row>
    <row r="14" spans="2:8" x14ac:dyDescent="0.25">
      <c r="B14" s="2" t="s">
        <v>17</v>
      </c>
      <c r="G14" s="2">
        <v>4.2361111111111106E-2</v>
      </c>
      <c r="H14" s="1">
        <f t="shared" si="0"/>
        <v>4.2361111111111106E-2</v>
      </c>
    </row>
    <row r="15" spans="2:8" x14ac:dyDescent="0.25">
      <c r="B15" s="3">
        <v>0.1277777777777778</v>
      </c>
      <c r="G15" s="3">
        <v>0.1277777777777778</v>
      </c>
      <c r="H15" s="1">
        <f t="shared" si="0"/>
        <v>0.1277777777777778</v>
      </c>
    </row>
    <row r="16" spans="2:8" x14ac:dyDescent="0.25">
      <c r="B16" s="2" t="s">
        <v>18</v>
      </c>
      <c r="G16" s="2">
        <v>0.12708333333333333</v>
      </c>
      <c r="H16" s="1">
        <f t="shared" si="0"/>
        <v>0.12708333333333333</v>
      </c>
    </row>
    <row r="17" spans="2:8" x14ac:dyDescent="0.25">
      <c r="B17" s="2" t="s">
        <v>19</v>
      </c>
      <c r="G17" s="2">
        <v>8.4722222222222213E-2</v>
      </c>
      <c r="H17" s="1">
        <f t="shared" si="0"/>
        <v>8.4722222222222213E-2</v>
      </c>
    </row>
    <row r="18" spans="2:8" x14ac:dyDescent="0.25">
      <c r="B18" s="2" t="s">
        <v>20</v>
      </c>
      <c r="G18" s="2">
        <v>8.4722222222222213E-2</v>
      </c>
      <c r="H18" s="1">
        <f t="shared" si="0"/>
        <v>8.4722222222222213E-2</v>
      </c>
    </row>
    <row r="19" spans="2:8" x14ac:dyDescent="0.25">
      <c r="B19" s="3">
        <v>6.9444444444444447E-4</v>
      </c>
      <c r="G19" s="3">
        <v>6.9444444444444447E-4</v>
      </c>
      <c r="H19" s="1">
        <f t="shared" si="0"/>
        <v>6.9444444444444447E-4</v>
      </c>
    </row>
    <row r="20" spans="2:8" x14ac:dyDescent="0.25">
      <c r="B20" s="4">
        <v>8.3333333333333329E-2</v>
      </c>
      <c r="G20" s="4">
        <v>8.3333333333333329E-2</v>
      </c>
      <c r="H20" s="1">
        <f t="shared" si="0"/>
        <v>8.3333333333333329E-2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2017-02-07T10:20:42Z</dcterms:modified>
</cp:coreProperties>
</file>