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Лист2" sheetId="1" r:id="rId1"/>
  </sheets>
  <externalReferences>
    <externalReference r:id="rId2"/>
  </externalReferences>
  <definedNames>
    <definedName name="цех">OFFSET([1]Лист1!$A$1,,,COUNTA([1]Лист1!$A:$A))</definedName>
  </definedNames>
  <calcPr calcId="145621"/>
</workbook>
</file>

<file path=xl/calcChain.xml><?xml version="1.0" encoding="utf-8"?>
<calcChain xmlns="http://schemas.openxmlformats.org/spreadsheetml/2006/main">
  <c r="D1" i="1" l="1"/>
  <c r="E1" i="1"/>
  <c r="D2" i="1"/>
  <c r="E2" i="1"/>
  <c r="D3" i="1"/>
  <c r="E3" i="1"/>
  <c r="D4" i="1"/>
  <c r="E4" i="1"/>
  <c r="D5" i="1"/>
  <c r="E5" i="1"/>
</calcChain>
</file>

<file path=xl/sharedStrings.xml><?xml version="1.0" encoding="utf-8"?>
<sst xmlns="http://schemas.openxmlformats.org/spreadsheetml/2006/main" count="5" uniqueCount="1">
  <si>
    <t>Атепцево, д.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</si>
</sst>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8">
    <xf numFmtId="0" fontId="0" fillId="0" borderId="0"/>
    <xf numFmtId="0" fontId="2" fillId="0" borderId="0"/>
    <xf numFmtId="0" fontId="3" fillId="0" borderId="0"/>
    <xf numFmtId="0" fontId="2" fillId="0" borderId="0"/>
    <xf numFmtId="0" fontId="4" fillId="0" borderId="0"/>
    <xf numFmtId="0" fontId="4" fillId="0" borderId="0"/>
    <xf numFmtId="0" fontId="1" fillId="0" borderId="0"/>
    <xf numFmtId="0" fontId="4" fillId="0" borderId="0"/>
  </cellStyleXfs>
  <cellXfs count="1">
    <xf numFmtId="0" fontId="0" fillId="0" borderId="0" xfId="0"/>
  </cellXfs>
  <cellStyles count="8">
    <cellStyle name="%" xfId="1"/>
    <cellStyle name="Обычный" xfId="0" builtinId="0"/>
    <cellStyle name="Обычный 15" xfId="2"/>
    <cellStyle name="Обычный 2" xfId="3"/>
    <cellStyle name="Обычный 2 4" xfId="4"/>
    <cellStyle name="Обычный 3" xfId="5"/>
    <cellStyle name="Обычный 3 2" xfId="6"/>
    <cellStyle name="Обычный 5 3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.rakitin/Documents/&#1042;&#1085;&#1077;&#1096;&#1085;&#1103;&#1103;%20&#1082;&#1086;&#1086;&#1087;&#1077;&#1088;&#1072;&#1094;&#1080;&#1103;/&#1042;&#1085;&#1077;&#1096;&#1085;&#1103;&#1103;%20&#1082;&#1086;&#1086;&#1087;&#1077;&#1088;&#1072;&#1094;&#1080;&#1103;/&#1047;&#1072;&#1082;&#1072;&#1079;&#1099;%20&#1087;&#1086;%20&#1042;&#1085;&#1077;&#1096;&#1085;&#1077;&#1081;%20&#1050;&#1086;&#1086;&#1087;&#1077;&#1088;&#1072;&#1094;&#1080;&#1080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Дефицит"/>
      <sheetName val="литье"/>
      <sheetName val="008"/>
      <sheetName val="О23"/>
      <sheetName val="102"/>
      <sheetName val="113"/>
      <sheetName val="114(255)"/>
      <sheetName val="114(297)"/>
      <sheetName val="115"/>
      <sheetName val="119"/>
      <sheetName val="385"/>
      <sheetName val="385.50"/>
      <sheetName val="471"/>
      <sheetName val="542"/>
      <sheetName val="549"/>
      <sheetName val="561"/>
      <sheetName val="576"/>
      <sheetName val="595"/>
      <sheetName val="626"/>
      <sheetName val="4179"/>
      <sheetName val="4445"/>
      <sheetName val="4473"/>
      <sheetName val="ДБПС"/>
      <sheetName val="ДБПС04"/>
      <sheetName val="шаблон"/>
      <sheetName val="Лист1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>
        <row r="1">
          <cell r="A1" t="str">
            <v>60нов</v>
          </cell>
        </row>
        <row r="2">
          <cell r="A2" t="str">
            <v>60вр</v>
          </cell>
        </row>
        <row r="3">
          <cell r="A3" t="str">
            <v>60л</v>
          </cell>
        </row>
        <row r="4">
          <cell r="A4">
            <v>6010</v>
          </cell>
        </row>
        <row r="5">
          <cell r="A5">
            <v>10</v>
          </cell>
        </row>
        <row r="6">
          <cell r="A6">
            <v>20</v>
          </cell>
        </row>
        <row r="7">
          <cell r="A7">
            <v>40</v>
          </cell>
        </row>
        <row r="8">
          <cell r="A8">
            <v>45</v>
          </cell>
        </row>
        <row r="9">
          <cell r="A9">
            <v>50</v>
          </cell>
        </row>
        <row r="10">
          <cell r="A10">
            <v>60</v>
          </cell>
        </row>
        <row r="11">
          <cell r="A11">
            <v>61</v>
          </cell>
        </row>
        <row r="12">
          <cell r="A12">
            <v>80</v>
          </cell>
        </row>
        <row r="13">
          <cell r="A13">
            <v>400</v>
          </cell>
        </row>
        <row r="14">
          <cell r="A14">
            <v>1020</v>
          </cell>
        </row>
        <row r="15">
          <cell r="A15">
            <v>2010</v>
          </cell>
        </row>
        <row r="16">
          <cell r="A16">
            <v>3010</v>
          </cell>
        </row>
        <row r="17">
          <cell r="A17">
            <v>3061</v>
          </cell>
        </row>
        <row r="18">
          <cell r="A18">
            <v>4010</v>
          </cell>
        </row>
        <row r="19">
          <cell r="A19">
            <v>4510</v>
          </cell>
        </row>
        <row r="20">
          <cell r="A20">
            <v>6110</v>
          </cell>
        </row>
        <row r="21">
          <cell r="A21">
            <v>40010</v>
          </cell>
        </row>
        <row r="22">
          <cell r="A22">
            <v>40030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workbookViewId="0">
      <selection activeCell="D1" sqref="D1:D5"/>
    </sheetView>
  </sheetViews>
  <sheetFormatPr defaultRowHeight="12.75" x14ac:dyDescent="0.2"/>
  <cols>
    <col min="1" max="1" width="13.5703125" bestFit="1" customWidth="1"/>
    <col min="4" max="4" width="16.42578125" bestFit="1" customWidth="1"/>
    <col min="5" max="5" width="11.85546875" customWidth="1"/>
  </cols>
  <sheetData>
    <row r="1" spans="1:5" x14ac:dyDescent="0.2">
      <c r="A1" t="s">
        <v>0</v>
      </c>
      <c r="B1">
        <v>1</v>
      </c>
      <c r="C1">
        <v>27.8</v>
      </c>
      <c r="D1" t="str">
        <f>IF(COUNTIF($B$1:B1,B1)&gt;1,"",COUNTIF($B$1:$B$5,B1)&amp;" "&amp;" шт. "&amp;B1&amp;" комн.кв-р")</f>
        <v>2  шт. 1 комн.кв-р</v>
      </c>
      <c r="E1">
        <f>IF(COUNTIF($B$1:B1,B1)&gt;1,"",SUMIF($B$1:$B$5,B1,$C$1:$C$5))</f>
        <v>57.6</v>
      </c>
    </row>
    <row r="2" spans="1:5" x14ac:dyDescent="0.2">
      <c r="A2" t="s">
        <v>0</v>
      </c>
      <c r="B2">
        <v>2</v>
      </c>
      <c r="C2">
        <v>42.8</v>
      </c>
      <c r="D2" t="str">
        <f>IF(COUNTIF($B$1:B2,B2)&gt;1,"",COUNTIF($B$1:$B$5,B2)&amp;" "&amp;" шт. "&amp;B2&amp;" комн.кв-р")</f>
        <v>2  шт. 2 комн.кв-р</v>
      </c>
      <c r="E2">
        <f>IF(COUNTIF($B$1:B2,B2)&gt;1,"",SUMIF($B$1:$B$5,B2,$C$1:$C$5))</f>
        <v>88.6</v>
      </c>
    </row>
    <row r="3" spans="1:5" x14ac:dyDescent="0.2">
      <c r="A3" t="s">
        <v>0</v>
      </c>
      <c r="B3">
        <v>1</v>
      </c>
      <c r="C3">
        <v>29.8</v>
      </c>
      <c r="D3" t="str">
        <f>IF(COUNTIF($B$1:B3,B3)&gt;1,"",COUNTIF($B$1:$B$5,B3)&amp;" "&amp;" шт. "&amp;B3&amp;" комн.кв-р")</f>
        <v/>
      </c>
      <c r="E3" t="str">
        <f>IF(COUNTIF($B$1:B3,B3)&gt;1,"",SUMIF($B$1:$B$5,B3,$C$1:$C$5))</f>
        <v/>
      </c>
    </row>
    <row r="4" spans="1:5" x14ac:dyDescent="0.2">
      <c r="A4" t="s">
        <v>0</v>
      </c>
      <c r="B4">
        <v>3</v>
      </c>
      <c r="C4">
        <v>60.8</v>
      </c>
      <c r="D4" t="str">
        <f>IF(COUNTIF($B$1:B4,B4)&gt;1,"",COUNTIF($B$1:$B$5,B4)&amp;" "&amp;" шт. "&amp;B4&amp;" комн.кв-р")</f>
        <v>1  шт. 3 комн.кв-р</v>
      </c>
      <c r="E4">
        <f>IF(COUNTIF($B$1:B4,B4)&gt;1,"",SUMIF($B$1:$B$5,B4,$C$1:$C$5))</f>
        <v>60.8</v>
      </c>
    </row>
    <row r="5" spans="1:5" x14ac:dyDescent="0.2">
      <c r="A5" t="s">
        <v>0</v>
      </c>
      <c r="B5">
        <v>2</v>
      </c>
      <c r="C5">
        <v>45.8</v>
      </c>
      <c r="D5" t="str">
        <f>IF(COUNTIF($B$1:B5,B5)&gt;1,"",COUNTIF($B$1:$B$5,B5)&amp;" "&amp;" шт. "&amp;B5&amp;" комн.кв-р")</f>
        <v/>
      </c>
      <c r="E5" t="str">
        <f>IF(COUNTIF($B$1:B5,B5)&gt;1,"",SUMIF($B$1:$B$5,B5,$C$1:$C$5))</f>
        <v/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Ракитин И.О.</dc:creator>
  <cp:lastModifiedBy>Ракитин И.О.</cp:lastModifiedBy>
  <dcterms:created xsi:type="dcterms:W3CDTF">2017-02-07T11:27:56Z</dcterms:created>
  <dcterms:modified xsi:type="dcterms:W3CDTF">2017-02-07T11:28:08Z</dcterms:modified>
</cp:coreProperties>
</file>