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4" i="1" a="1"/>
  <c r="E4" i="1" s="1"/>
</calcChain>
</file>

<file path=xl/sharedStrings.xml><?xml version="1.0" encoding="utf-8"?>
<sst xmlns="http://schemas.openxmlformats.org/spreadsheetml/2006/main" count="29" uniqueCount="25">
  <si>
    <t>№</t>
  </si>
  <si>
    <t>Инв.№</t>
  </si>
  <si>
    <t>Наименование метериала</t>
  </si>
  <si>
    <t>л1</t>
  </si>
  <si>
    <t>034.8100.1584</t>
  </si>
  <si>
    <t>Аккумулятор MULTU 12В 60Ач</t>
  </si>
  <si>
    <t>л2</t>
  </si>
  <si>
    <t>045.6000.0114</t>
  </si>
  <si>
    <t>Радиатор водяной для а/м УАЗ</t>
  </si>
  <si>
    <t>045.7000.1353</t>
  </si>
  <si>
    <t>Электровентилятор для а/м Волга</t>
  </si>
  <si>
    <t>045.7000.2120</t>
  </si>
  <si>
    <t>Датчик положения коленвала дв 406</t>
  </si>
  <si>
    <t>л5</t>
  </si>
  <si>
    <t>045.9000.0025</t>
  </si>
  <si>
    <t>Амортизатор масляный УАЗ</t>
  </si>
  <si>
    <t>л6</t>
  </si>
  <si>
    <t>045.9000.5397</t>
  </si>
  <si>
    <t>Опора промежуточная МТЗ-82</t>
  </si>
  <si>
    <t>066.5930.1486</t>
  </si>
  <si>
    <t>Аккумулятор Varta</t>
  </si>
  <si>
    <t>Требуемые запчасти, агрегаты</t>
  </si>
  <si>
    <t>Таблица 1</t>
  </si>
  <si>
    <t>Таблица 2</t>
  </si>
  <si>
    <t>В Таблицу 2 нужно внести данные Таблицы 1 (3 столбец), по искомому значению "л1" в первом столбце Таблицы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</si>
</sst>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0" xfId="0" applyFont="1" applyFill="1"/>
    <xf numFmtId="49" fontId="2" fillId="3" borderId="0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4" sqref="E4"/>
    </sheetView>
  </sheetViews>
  <sheetFormatPr defaultRowHeight="15.75" x14ac:dyDescent="0.25"/>
  <cols>
    <col min="1" max="1" width="11.625" style="1" customWidth="1"/>
    <col min="2" max="2" width="15.5" style="1" customWidth="1"/>
    <col min="3" max="3" width="34.625" style="1" customWidth="1"/>
    <col min="4" max="4" width="9" style="1"/>
    <col min="5" max="5" width="46.25" style="1" customWidth="1"/>
    <col min="6" max="16384" width="9" style="1"/>
  </cols>
  <sheetData>
    <row r="1" spans="1:11" x14ac:dyDescent="0.25">
      <c r="A1" s="11" t="s">
        <v>0</v>
      </c>
      <c r="B1" s="11" t="s">
        <v>1</v>
      </c>
      <c r="C1" s="11" t="s">
        <v>2</v>
      </c>
      <c r="E1" s="2"/>
    </row>
    <row r="2" spans="1:11" x14ac:dyDescent="0.25">
      <c r="A2" s="11"/>
      <c r="B2" s="11"/>
      <c r="C2" s="11"/>
      <c r="E2" s="3" t="s">
        <v>3</v>
      </c>
    </row>
    <row r="3" spans="1:11" x14ac:dyDescent="0.25">
      <c r="A3" s="11"/>
      <c r="B3" s="11"/>
      <c r="C3" s="11"/>
      <c r="E3" s="8" t="s">
        <v>21</v>
      </c>
    </row>
    <row r="4" spans="1:11" x14ac:dyDescent="0.25">
      <c r="A4" s="3" t="s">
        <v>3</v>
      </c>
      <c r="B4" s="4" t="s">
        <v>4</v>
      </c>
      <c r="C4" s="5" t="s">
        <v>5</v>
      </c>
      <c r="E4" s="9" t="str">
        <f t="array" ref="E4">IFERROR(INDEX($C$4:$C$10,SMALL(IF($A$4:$A$10=$E$2,ROW($1:$7),""),ROW(1:1))),"")</f>
        <v>Аккумулятор MULTU 12В 60Ач</v>
      </c>
      <c r="F4" s="12"/>
    </row>
    <row r="5" spans="1:11" x14ac:dyDescent="0.25">
      <c r="A5" s="3" t="s">
        <v>6</v>
      </c>
      <c r="B5" s="4" t="s">
        <v>7</v>
      </c>
      <c r="C5" s="5" t="s">
        <v>8</v>
      </c>
      <c r="E5" s="9" t="str">
        <f t="array" ref="E5">IFERROR(INDEX($C$4:$C$10,SMALL(IF($A$4:$A$10=$E$2,ROW($1:$7),""),ROW(2:2))),"")</f>
        <v>Электровентилятор для а/м Волга</v>
      </c>
      <c r="F5" s="12"/>
      <c r="G5" s="13" t="s">
        <v>24</v>
      </c>
      <c r="H5" s="13"/>
      <c r="I5" s="13"/>
      <c r="J5" s="13"/>
      <c r="K5" s="13"/>
    </row>
    <row r="6" spans="1:11" x14ac:dyDescent="0.25">
      <c r="A6" s="3" t="s">
        <v>3</v>
      </c>
      <c r="B6" s="4" t="s">
        <v>9</v>
      </c>
      <c r="C6" s="5" t="s">
        <v>10</v>
      </c>
      <c r="E6" s="9" t="str">
        <f t="array" ref="E6">IFERROR(INDEX($C$4:$C$10,SMALL(IF($A$4:$A$10=$E$2,ROW($1:$7),""),ROW(3:3))),"")</f>
        <v>Датчик положения коленвала дв 406</v>
      </c>
      <c r="F6" s="12"/>
      <c r="G6" s="13"/>
      <c r="H6" s="13"/>
      <c r="I6" s="13"/>
      <c r="J6" s="13"/>
      <c r="K6" s="13"/>
    </row>
    <row r="7" spans="1:11" x14ac:dyDescent="0.25">
      <c r="A7" s="3" t="s">
        <v>3</v>
      </c>
      <c r="B7" s="4" t="s">
        <v>11</v>
      </c>
      <c r="C7" s="5" t="s">
        <v>12</v>
      </c>
      <c r="E7" s="9" t="str">
        <f t="array" ref="E7">IFERROR(INDEX($C$4:$C$10,SMALL(IF($A$4:$A$10=$E$2,ROW($1:$7),""),ROW(4:4))),"")</f>
        <v>Аккумулятор Varta</v>
      </c>
      <c r="F7" s="12"/>
      <c r="G7" s="13"/>
      <c r="H7" s="13"/>
      <c r="I7" s="13"/>
      <c r="J7" s="13"/>
      <c r="K7" s="13"/>
    </row>
    <row r="8" spans="1:11" x14ac:dyDescent="0.25">
      <c r="A8" s="3" t="s">
        <v>13</v>
      </c>
      <c r="B8" s="4" t="s">
        <v>14</v>
      </c>
      <c r="C8" s="5" t="s">
        <v>15</v>
      </c>
      <c r="E8" s="9" t="str">
        <f t="array" ref="E8">IFERROR(INDEX($C$4:$C$10,SMALL(IF($A$4:$A$10=$E$2,ROW($1:$7),""),ROW(5:5))),"")</f>
        <v/>
      </c>
      <c r="F8" s="12"/>
    </row>
    <row r="9" spans="1:11" x14ac:dyDescent="0.25">
      <c r="A9" s="3" t="s">
        <v>16</v>
      </c>
      <c r="B9" s="4" t="s">
        <v>17</v>
      </c>
      <c r="C9" s="5" t="s">
        <v>18</v>
      </c>
      <c r="E9" s="9" t="str">
        <f t="array" ref="E9">IFERROR(INDEX($C$4:$C$10,SMALL(IF($A$4:$A$10=$E$2,ROW($1:$7),""),ROW(6:6))),"")</f>
        <v/>
      </c>
    </row>
    <row r="10" spans="1:11" x14ac:dyDescent="0.25">
      <c r="A10" s="3" t="s">
        <v>3</v>
      </c>
      <c r="B10" s="4" t="s">
        <v>19</v>
      </c>
      <c r="C10" s="5" t="s">
        <v>20</v>
      </c>
      <c r="E10" s="9" t="str">
        <f t="array" ref="E10">IFERROR(INDEX($C$4:$C$10,SMALL(IF($A$4:$A$10=$E$2,ROW($1:$7),""),ROW(7:7))),"")</f>
        <v/>
      </c>
    </row>
    <row r="11" spans="1:11" x14ac:dyDescent="0.25">
      <c r="A11" s="6"/>
      <c r="B11" s="6"/>
      <c r="C11" s="6"/>
      <c r="E11" s="10"/>
    </row>
    <row r="12" spans="1:11" x14ac:dyDescent="0.25">
      <c r="A12" s="7" t="s">
        <v>22</v>
      </c>
      <c r="B12" s="6"/>
      <c r="C12" s="6"/>
      <c r="E12" s="10" t="s">
        <v>23</v>
      </c>
    </row>
  </sheetData>
  <mergeCells count="5">
    <mergeCell ref="A1:A3"/>
    <mergeCell ref="B1:B3"/>
    <mergeCell ref="C1:C3"/>
    <mergeCell ref="F4:F8"/>
    <mergeCell ref="G5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Стенюшин Сергей Александрович</dc:creator>
  <cp:lastModifiedBy>Client</cp:lastModifiedBy>
  <dcterms:created xsi:type="dcterms:W3CDTF">2017-02-09T08:42:08Z</dcterms:created>
  <dcterms:modified xsi:type="dcterms:W3CDTF">2017-02-09T10:40:42Z</dcterms:modified>
</cp:coreProperties>
</file>