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товар 05.02.17" sheetId="1" r:id="rId1"/>
    <sheet name="подсчет 05.02.17" sheetId="2" r:id="rId2"/>
  </sheets>
  <calcPr calcId="145621"/>
</workbook>
</file>

<file path=xl/calcChain.xml><?xml version="1.0" encoding="utf-8"?>
<calcChain xmlns="http://schemas.openxmlformats.org/spreadsheetml/2006/main">
  <c r="D7" i="2" l="1"/>
  <c r="D6" i="2"/>
  <c r="D5" i="2"/>
  <c r="D4" i="2"/>
  <c r="D3" i="2"/>
  <c r="D2" i="2"/>
  <c r="C7" i="2"/>
  <c r="C6" i="2"/>
  <c r="C5" i="2"/>
  <c r="C4" i="2"/>
  <c r="C3" i="2"/>
  <c r="C2" i="2"/>
</calcChain>
</file>

<file path=xl/sharedStrings.xml><?xml version="1.0" encoding="utf-8"?>
<sst xmlns="http://schemas.openxmlformats.org/spreadsheetml/2006/main" count="20" uniqueCount="10">
  <si>
    <t>мясо</t>
  </si>
  <si>
    <t>рыба</t>
  </si>
  <si>
    <t>пиво</t>
  </si>
  <si>
    <t>водка</t>
  </si>
  <si>
    <t>картошка</t>
  </si>
  <si>
    <t>яйца</t>
  </si>
  <si>
    <t>р</t>
  </si>
  <si>
    <t>п</t>
  </si>
  <si>
    <t>расход за день</t>
  </si>
  <si>
    <t>приход за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</si>
</sst>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8"/>
  <sheetViews>
    <sheetView tabSelected="1" workbookViewId="0">
      <selection activeCell="I11" sqref="I11"/>
    </sheetView>
  </sheetViews>
  <sheetFormatPr defaultRowHeight="15" x14ac:dyDescent="0.25"/>
  <cols>
    <col min="2" max="2" width="7.140625" customWidth="1"/>
  </cols>
  <sheetData>
    <row r="1" spans="2:8" x14ac:dyDescent="0.25">
      <c r="B1" s="11"/>
      <c r="C1" s="7" t="s">
        <v>0</v>
      </c>
      <c r="D1" s="3" t="s">
        <v>1</v>
      </c>
      <c r="E1" s="3" t="s">
        <v>2</v>
      </c>
      <c r="F1" s="3" t="s">
        <v>3</v>
      </c>
      <c r="G1" s="3" t="s">
        <v>4</v>
      </c>
      <c r="H1" s="4" t="s">
        <v>5</v>
      </c>
    </row>
    <row r="2" spans="2:8" ht="15.75" thickBot="1" x14ac:dyDescent="0.3">
      <c r="B2" s="12"/>
      <c r="C2" s="8">
        <v>3456</v>
      </c>
      <c r="D2" s="5">
        <v>2345</v>
      </c>
      <c r="E2" s="5">
        <v>1333</v>
      </c>
      <c r="F2" s="5">
        <v>2256</v>
      </c>
      <c r="G2" s="5">
        <v>1345</v>
      </c>
      <c r="H2" s="6">
        <v>6543</v>
      </c>
    </row>
    <row r="3" spans="2:8" x14ac:dyDescent="0.25">
      <c r="B3" s="13" t="s">
        <v>6</v>
      </c>
      <c r="C3" s="9">
        <v>2</v>
      </c>
      <c r="D3" s="2"/>
      <c r="E3" s="2">
        <v>7</v>
      </c>
      <c r="F3" s="2">
        <v>3</v>
      </c>
      <c r="G3" s="2"/>
      <c r="H3" s="2">
        <v>1</v>
      </c>
    </row>
    <row r="4" spans="2:8" x14ac:dyDescent="0.25">
      <c r="B4" s="14" t="s">
        <v>7</v>
      </c>
      <c r="C4" s="10">
        <v>4</v>
      </c>
      <c r="D4" s="1">
        <v>4</v>
      </c>
      <c r="E4" s="1">
        <v>9</v>
      </c>
      <c r="F4" s="1"/>
      <c r="G4" s="1"/>
      <c r="H4" s="1"/>
    </row>
    <row r="5" spans="2:8" x14ac:dyDescent="0.25">
      <c r="B5" s="14" t="s">
        <v>7</v>
      </c>
      <c r="C5" s="10">
        <v>3</v>
      </c>
      <c r="D5" s="1"/>
      <c r="E5" s="1"/>
      <c r="F5" s="1">
        <v>9</v>
      </c>
      <c r="G5" s="1">
        <v>11</v>
      </c>
      <c r="H5" s="1">
        <v>2</v>
      </c>
    </row>
    <row r="6" spans="2:8" x14ac:dyDescent="0.25">
      <c r="B6" s="14" t="s">
        <v>6</v>
      </c>
      <c r="C6" s="10"/>
      <c r="D6" s="1">
        <v>40</v>
      </c>
      <c r="E6" s="1">
        <v>21</v>
      </c>
      <c r="F6" s="1"/>
      <c r="G6" s="1">
        <v>8</v>
      </c>
      <c r="H6" s="1"/>
    </row>
    <row r="7" spans="2:8" x14ac:dyDescent="0.25">
      <c r="B7" s="14" t="s">
        <v>6</v>
      </c>
      <c r="C7" s="10">
        <v>12</v>
      </c>
      <c r="D7" s="1"/>
      <c r="E7" s="1">
        <v>2</v>
      </c>
      <c r="F7" s="1"/>
      <c r="G7" s="1"/>
      <c r="H7" s="1">
        <v>1</v>
      </c>
    </row>
    <row r="8" spans="2:8" ht="15.75" thickBot="1" x14ac:dyDescent="0.3">
      <c r="B8" s="12" t="s">
        <v>7</v>
      </c>
      <c r="C8" s="10"/>
      <c r="D8" s="1">
        <v>23</v>
      </c>
      <c r="E8" s="1">
        <v>4</v>
      </c>
      <c r="F8" s="1"/>
      <c r="G8" s="1">
        <v>7</v>
      </c>
      <c r="H8" s="1">
        <v>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workbookViewId="0">
      <selection activeCell="D13" sqref="D13"/>
    </sheetView>
  </sheetViews>
  <sheetFormatPr defaultRowHeight="15" x14ac:dyDescent="0.25"/>
  <cols>
    <col min="1" max="1" width="8.140625" customWidth="1"/>
    <col min="2" max="2" width="11.42578125" style="15" customWidth="1"/>
    <col min="3" max="3" width="17.140625" customWidth="1"/>
    <col min="4" max="4" width="19.85546875" customWidth="1"/>
  </cols>
  <sheetData>
    <row r="1" spans="1:4" x14ac:dyDescent="0.25">
      <c r="A1" s="17"/>
      <c r="B1" s="18"/>
      <c r="C1" s="17" t="s">
        <v>8</v>
      </c>
      <c r="D1" s="17" t="s">
        <v>9</v>
      </c>
    </row>
    <row r="2" spans="1:4" x14ac:dyDescent="0.25">
      <c r="A2" s="1">
        <v>3456</v>
      </c>
      <c r="B2" s="16" t="s">
        <v>0</v>
      </c>
      <c r="C2" s="1">
        <f>SUMIF('товар 05.02.17'!B3:B8,"=р",'товар 05.02.17'!C3:C8)</f>
        <v>14</v>
      </c>
      <c r="D2" s="1">
        <f>SUMIF('товар 05.02.17'!B3:B8,"=п",'товар 05.02.17'!C3:C8)</f>
        <v>7</v>
      </c>
    </row>
    <row r="3" spans="1:4" x14ac:dyDescent="0.25">
      <c r="A3" s="1">
        <v>2345</v>
      </c>
      <c r="B3" s="16" t="s">
        <v>1</v>
      </c>
      <c r="C3" s="1">
        <f>SUMIF('товар 05.02.17'!B3:B8,"=р",'товар 05.02.17'!D3:D8)</f>
        <v>40</v>
      </c>
      <c r="D3" s="1">
        <f>SUMIF('товар 05.02.17'!B3:B8,"=п",'товар 05.02.17'!D3:D8)</f>
        <v>27</v>
      </c>
    </row>
    <row r="4" spans="1:4" x14ac:dyDescent="0.25">
      <c r="A4" s="1">
        <v>1333</v>
      </c>
      <c r="B4" s="16" t="s">
        <v>2</v>
      </c>
      <c r="C4" s="1">
        <f>SUMIF('товар 05.02.17'!B3:B8,"=р",'товар 05.02.17'!E3:E8)</f>
        <v>30</v>
      </c>
      <c r="D4" s="1">
        <f>SUMIF('товар 05.02.17'!B3:B8,"=п",'товар 05.02.17'!E3:E8)</f>
        <v>13</v>
      </c>
    </row>
    <row r="5" spans="1:4" x14ac:dyDescent="0.25">
      <c r="A5" s="1">
        <v>2256</v>
      </c>
      <c r="B5" s="16" t="s">
        <v>3</v>
      </c>
      <c r="C5" s="1">
        <f>SUMIF('товар 05.02.17'!B3:B8,"=р",'товар 05.02.17'!F3:F8)</f>
        <v>3</v>
      </c>
      <c r="D5" s="1">
        <f>SUMIF('товар 05.02.17'!B3:B8,"=п",'товар 05.02.17'!F3:F8)</f>
        <v>9</v>
      </c>
    </row>
    <row r="6" spans="1:4" x14ac:dyDescent="0.25">
      <c r="A6" s="1">
        <v>1345</v>
      </c>
      <c r="B6" s="16" t="s">
        <v>4</v>
      </c>
      <c r="C6" s="1">
        <f>SUMIF('товар 05.02.17'!B3:B8,"=р",'товар 05.02.17'!G3:G8)</f>
        <v>8</v>
      </c>
      <c r="D6" s="1">
        <f>SUMIF('товар 05.02.17'!B3:B8,"=п",'товар 05.02.17'!G3:G8)</f>
        <v>18</v>
      </c>
    </row>
    <row r="7" spans="1:4" x14ac:dyDescent="0.25">
      <c r="A7" s="1">
        <v>6543</v>
      </c>
      <c r="B7" s="16" t="s">
        <v>5</v>
      </c>
      <c r="C7" s="1">
        <f>SUMIF('товар 05.02.17'!B3:B8,"=р",'товар 05.02.17'!H3:H8)</f>
        <v>2</v>
      </c>
      <c r="D7" s="1">
        <f>SUMIF('товар 05.02.17'!B3:B8,"=п",'товар 05.02.17'!H3:H8)</f>
        <v>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товар 05.02.17</vt:lpstr>
      <vt:lpstr>подсчет 05.02.17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2017-02-05T13:45:23Z</dcterms:modified>
</cp:coreProperties>
</file>