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haeva\Desktop\Workfloor\Уроки по Excel\"/>
    </mc:Choice>
  </mc:AlternateContent>
  <bookViews>
    <workbookView xWindow="0" yWindow="0" windowWidth="28800" windowHeight="11910"/>
  </bookViews>
  <sheets>
    <sheet name="Лист2" sheetId="5" r:id="rId1"/>
  </sheets>
  <definedNames>
    <definedName name="_xlnm._FilterDatabase" localSheetId="0" hidden="1">Лист2!$B$2:$L$11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3" i="5"/>
  <c r="F19" i="5"/>
  <c r="E19" i="5"/>
  <c r="D19" i="5"/>
  <c r="F18" i="5"/>
  <c r="E18" i="5"/>
  <c r="D18" i="5"/>
  <c r="F17" i="5"/>
  <c r="E17" i="5"/>
  <c r="D17" i="5"/>
</calcChain>
</file>

<file path=xl/sharedStrings.xml><?xml version="1.0" encoding="utf-8"?>
<sst xmlns="http://schemas.openxmlformats.org/spreadsheetml/2006/main" count="38" uniqueCount="32">
  <si>
    <t>январь</t>
  </si>
  <si>
    <t>февраль</t>
  </si>
  <si>
    <t>Девизион</t>
  </si>
  <si>
    <t>Регион</t>
  </si>
  <si>
    <t>март</t>
  </si>
  <si>
    <t>январь LV</t>
  </si>
  <si>
    <t>февраль LV</t>
  </si>
  <si>
    <t>март LV</t>
  </si>
  <si>
    <t>январь расчет</t>
  </si>
  <si>
    <t>январь согл</t>
  </si>
  <si>
    <t>февраль расчет</t>
  </si>
  <si>
    <t>февраль согл</t>
  </si>
  <si>
    <t>март расчет</t>
  </si>
  <si>
    <t>март согл</t>
  </si>
  <si>
    <t>Волга</t>
  </si>
  <si>
    <t>ДВ</t>
  </si>
  <si>
    <t>Сибирь</t>
  </si>
  <si>
    <t>ТМ Казань</t>
  </si>
  <si>
    <t>ТМ Оренбург</t>
  </si>
  <si>
    <t>ТМ Самара</t>
  </si>
  <si>
    <t>ТМ Владивосток</t>
  </si>
  <si>
    <t>ТМ Магадан</t>
  </si>
  <si>
    <t>ТМ Хабаровск</t>
  </si>
  <si>
    <t>ТМ Алтай</t>
  </si>
  <si>
    <t>ТМ Иркутск</t>
  </si>
  <si>
    <t>ТМ Кемерово</t>
  </si>
  <si>
    <t>LV</t>
  </si>
  <si>
    <t>Расчет</t>
  </si>
  <si>
    <t>Согл</t>
  </si>
  <si>
    <t>Факт</t>
  </si>
  <si>
    <t>Сцепка</t>
  </si>
  <si>
    <t>В красную ячейку должно вернуться значение по колонке А отфильтрованное (потом я по нему с другого листа подтягиваю факт и строю график), т.е. сейчас это "ВолгаТМ Казань".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</si>
</sst>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0" borderId="0" xfId="1" applyNumberFormat="1" applyFont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21"/>
  <sheetViews>
    <sheetView tabSelected="1" workbookViewId="0">
      <selection activeCell="O22" sqref="O22"/>
    </sheetView>
  </sheetViews>
  <sheetFormatPr defaultRowHeight="15" x14ac:dyDescent="0.25"/>
  <cols>
    <col min="1" max="1" width="22.140625" customWidth="1"/>
    <col min="2" max="2" width="12.5703125" customWidth="1"/>
    <col min="3" max="3" width="15.42578125" customWidth="1"/>
    <col min="4" max="4" width="10" bestFit="1" customWidth="1"/>
    <col min="5" max="6" width="9.7109375" bestFit="1" customWidth="1"/>
  </cols>
  <sheetData>
    <row r="2" spans="1:19" x14ac:dyDescent="0.25">
      <c r="A2" s="3" t="s">
        <v>30</v>
      </c>
      <c r="B2" s="3" t="s">
        <v>2</v>
      </c>
      <c r="C2" s="3" t="s">
        <v>3</v>
      </c>
      <c r="D2" s="3" t="s">
        <v>5</v>
      </c>
      <c r="E2" s="3" t="s">
        <v>8</v>
      </c>
      <c r="F2" s="3" t="s">
        <v>9</v>
      </c>
      <c r="G2" s="3" t="s">
        <v>6</v>
      </c>
      <c r="H2" s="3" t="s">
        <v>10</v>
      </c>
      <c r="I2" s="3" t="s">
        <v>11</v>
      </c>
      <c r="J2" s="3" t="s">
        <v>7</v>
      </c>
      <c r="K2" s="3" t="s">
        <v>12</v>
      </c>
      <c r="L2" s="3" t="s">
        <v>13</v>
      </c>
    </row>
    <row r="3" spans="1:19" x14ac:dyDescent="0.25">
      <c r="A3" s="3" t="str">
        <f>B3&amp;C3</f>
        <v>ВолгаТМ Казань</v>
      </c>
      <c r="B3" s="3" t="s">
        <v>14</v>
      </c>
      <c r="C3" s="3" t="s">
        <v>17</v>
      </c>
      <c r="D3" s="3">
        <v>3</v>
      </c>
      <c r="E3" s="4">
        <v>5</v>
      </c>
      <c r="F3" s="3">
        <v>4</v>
      </c>
      <c r="G3" s="4">
        <v>4</v>
      </c>
      <c r="H3" s="4">
        <v>3.78</v>
      </c>
      <c r="I3" s="4">
        <v>3.14</v>
      </c>
      <c r="J3" s="4">
        <v>4</v>
      </c>
      <c r="K3" s="4">
        <v>3.88</v>
      </c>
      <c r="L3" s="4">
        <v>3.88</v>
      </c>
    </row>
    <row r="4" spans="1:19" hidden="1" x14ac:dyDescent="0.25">
      <c r="A4" s="3" t="str">
        <f t="shared" ref="A4:A11" si="0">B4&amp;C4</f>
        <v>ВолгаТМ Оренбург</v>
      </c>
      <c r="B4" s="3" t="s">
        <v>14</v>
      </c>
      <c r="C4" s="3" t="s">
        <v>18</v>
      </c>
      <c r="D4" s="3">
        <v>4</v>
      </c>
      <c r="E4" s="4">
        <v>6</v>
      </c>
      <c r="F4" s="3">
        <v>8</v>
      </c>
      <c r="G4" s="4">
        <v>8</v>
      </c>
      <c r="H4" s="4">
        <v>7.81</v>
      </c>
      <c r="I4" s="4">
        <v>7.17</v>
      </c>
      <c r="J4" s="4">
        <v>7</v>
      </c>
      <c r="K4" s="4">
        <v>6.37</v>
      </c>
      <c r="L4" s="4">
        <v>6.37</v>
      </c>
    </row>
    <row r="5" spans="1:19" hidden="1" x14ac:dyDescent="0.25">
      <c r="A5" s="3" t="str">
        <f t="shared" si="0"/>
        <v>ВолгаТМ Самара</v>
      </c>
      <c r="B5" s="3" t="s">
        <v>14</v>
      </c>
      <c r="C5" s="3" t="s">
        <v>19</v>
      </c>
      <c r="D5" s="3">
        <v>16</v>
      </c>
      <c r="E5" s="4">
        <v>16.350000000000001</v>
      </c>
      <c r="F5" s="3">
        <v>23</v>
      </c>
      <c r="G5" s="4">
        <v>23</v>
      </c>
      <c r="H5" s="4">
        <v>23.82</v>
      </c>
      <c r="I5" s="4">
        <v>23.82</v>
      </c>
      <c r="J5" s="4">
        <v>27</v>
      </c>
      <c r="K5" s="4">
        <v>27.3</v>
      </c>
      <c r="L5" s="4">
        <v>25.42</v>
      </c>
    </row>
    <row r="6" spans="1:19" hidden="1" x14ac:dyDescent="0.25">
      <c r="A6" s="3" t="str">
        <f t="shared" si="0"/>
        <v>ДВТМ Владивосток</v>
      </c>
      <c r="B6" s="3" t="s">
        <v>15</v>
      </c>
      <c r="C6" s="3" t="s">
        <v>20</v>
      </c>
      <c r="D6" s="3">
        <v>5</v>
      </c>
      <c r="E6" s="4">
        <v>6</v>
      </c>
      <c r="F6" s="3">
        <v>9</v>
      </c>
      <c r="G6" s="4">
        <v>9</v>
      </c>
      <c r="H6" s="4">
        <v>9.19</v>
      </c>
      <c r="I6" s="4">
        <v>8.08</v>
      </c>
      <c r="J6" s="4">
        <v>9</v>
      </c>
      <c r="K6" s="4">
        <v>9.59</v>
      </c>
      <c r="L6" s="4">
        <v>9</v>
      </c>
    </row>
    <row r="7" spans="1:19" hidden="1" x14ac:dyDescent="0.25">
      <c r="A7" s="3" t="str">
        <f t="shared" si="0"/>
        <v>ДВТМ Магадан</v>
      </c>
      <c r="B7" s="3" t="s">
        <v>15</v>
      </c>
      <c r="C7" s="3" t="s">
        <v>21</v>
      </c>
      <c r="D7" s="3">
        <v>2</v>
      </c>
      <c r="E7" s="4">
        <v>2.57</v>
      </c>
      <c r="F7" s="3">
        <v>4</v>
      </c>
      <c r="G7" s="4">
        <v>4</v>
      </c>
      <c r="H7" s="4">
        <v>4.6100000000000003</v>
      </c>
      <c r="I7" s="4">
        <v>4</v>
      </c>
      <c r="J7" s="4">
        <v>6</v>
      </c>
      <c r="K7" s="4">
        <v>5.76</v>
      </c>
      <c r="L7" s="4">
        <v>5.3</v>
      </c>
    </row>
    <row r="8" spans="1:19" hidden="1" x14ac:dyDescent="0.25">
      <c r="A8" s="3" t="str">
        <f t="shared" si="0"/>
        <v>ДВТМ Хабаровск</v>
      </c>
      <c r="B8" s="3" t="s">
        <v>15</v>
      </c>
      <c r="C8" s="3" t="s">
        <v>22</v>
      </c>
      <c r="D8" s="3">
        <v>4</v>
      </c>
      <c r="E8" s="4">
        <v>4.2</v>
      </c>
      <c r="F8" s="3">
        <v>12</v>
      </c>
      <c r="G8" s="4">
        <v>12</v>
      </c>
      <c r="H8" s="4">
        <v>11.55</v>
      </c>
      <c r="I8" s="4">
        <v>11.55</v>
      </c>
      <c r="J8" s="4">
        <v>11</v>
      </c>
      <c r="K8" s="4">
        <v>10.18</v>
      </c>
      <c r="L8" s="4">
        <v>10.18</v>
      </c>
    </row>
    <row r="9" spans="1:19" hidden="1" x14ac:dyDescent="0.25">
      <c r="A9" s="3" t="str">
        <f t="shared" si="0"/>
        <v>СибирьТМ Алтай</v>
      </c>
      <c r="B9" s="3" t="s">
        <v>16</v>
      </c>
      <c r="C9" s="3" t="s">
        <v>23</v>
      </c>
      <c r="D9" s="3">
        <v>17</v>
      </c>
      <c r="E9" s="4">
        <v>17.78</v>
      </c>
      <c r="F9" s="3">
        <v>35</v>
      </c>
      <c r="G9" s="4">
        <v>35</v>
      </c>
      <c r="H9" s="4">
        <v>36.14</v>
      </c>
      <c r="I9" s="4">
        <v>32.880000000000003</v>
      </c>
      <c r="J9" s="4">
        <v>23</v>
      </c>
      <c r="K9" s="4">
        <v>23.39</v>
      </c>
      <c r="L9" s="4">
        <v>23</v>
      </c>
    </row>
    <row r="10" spans="1:19" hidden="1" x14ac:dyDescent="0.25">
      <c r="A10" s="3" t="str">
        <f t="shared" si="0"/>
        <v>СибирьТМ Иркутск</v>
      </c>
      <c r="B10" s="3" t="s">
        <v>16</v>
      </c>
      <c r="C10" s="3" t="s">
        <v>24</v>
      </c>
      <c r="D10" s="3">
        <v>3</v>
      </c>
      <c r="E10" s="4">
        <v>5</v>
      </c>
      <c r="F10" s="3">
        <v>6</v>
      </c>
      <c r="G10" s="4">
        <v>6</v>
      </c>
      <c r="H10" s="4">
        <v>5.76</v>
      </c>
      <c r="I10" s="4">
        <v>4.29</v>
      </c>
      <c r="J10" s="4">
        <v>5</v>
      </c>
      <c r="K10" s="4">
        <v>4.67</v>
      </c>
      <c r="L10" s="4">
        <v>4.67</v>
      </c>
    </row>
    <row r="11" spans="1:19" hidden="1" x14ac:dyDescent="0.25">
      <c r="A11" s="3" t="str">
        <f t="shared" si="0"/>
        <v>СибирьТМ Кемерово</v>
      </c>
      <c r="B11" s="3" t="s">
        <v>16</v>
      </c>
      <c r="C11" s="3" t="s">
        <v>25</v>
      </c>
      <c r="D11" s="3">
        <v>16</v>
      </c>
      <c r="E11" s="4">
        <v>15.37</v>
      </c>
      <c r="F11" s="3">
        <v>30</v>
      </c>
      <c r="G11" s="4">
        <v>30</v>
      </c>
      <c r="H11" s="4">
        <v>29.15</v>
      </c>
      <c r="I11" s="4">
        <v>28.33</v>
      </c>
      <c r="J11" s="4">
        <v>26</v>
      </c>
      <c r="K11" s="4">
        <v>24.87</v>
      </c>
      <c r="L11" s="4">
        <v>24.87</v>
      </c>
    </row>
    <row r="16" spans="1:19" x14ac:dyDescent="0.25">
      <c r="C16" s="1"/>
      <c r="D16" s="2" t="s">
        <v>0</v>
      </c>
      <c r="E16" s="2" t="s">
        <v>1</v>
      </c>
      <c r="F16" s="2" t="s">
        <v>4</v>
      </c>
      <c r="H16" s="5" t="s">
        <v>31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3:19" x14ac:dyDescent="0.25">
      <c r="C17" t="s">
        <v>26</v>
      </c>
      <c r="D17" s="2">
        <f>SUBTOTAL(109,D$3:D$11)</f>
        <v>3</v>
      </c>
      <c r="E17" s="2">
        <f>SUBTOTAL(109,G$3:G$11)</f>
        <v>4</v>
      </c>
      <c r="F17" s="2">
        <f>SUBTOTAL(109,J$3:J$11)</f>
        <v>4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3:19" x14ac:dyDescent="0.25">
      <c r="C18" t="s">
        <v>27</v>
      </c>
      <c r="D18" s="2">
        <f>SUBTOTAL(109,E$3:E$11)</f>
        <v>5</v>
      </c>
      <c r="E18" s="2">
        <f>SUBTOTAL(109,H$3:H$11)</f>
        <v>3.78</v>
      </c>
      <c r="F18" s="2">
        <f>SUBTOTAL(109,K$3:K$11)</f>
        <v>3.88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3:19" x14ac:dyDescent="0.25">
      <c r="C19" t="s">
        <v>28</v>
      </c>
      <c r="D19" s="2">
        <f>SUBTOTAL(109,F$3:F$11)</f>
        <v>4</v>
      </c>
      <c r="E19" s="2">
        <f>SUBTOTAL(109,I$3:I$11)</f>
        <v>3.14</v>
      </c>
      <c r="F19" s="2">
        <f>SUBTOTAL(109,L$3:L$11)</f>
        <v>3.88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3:19" x14ac:dyDescent="0.25">
      <c r="C20" t="s">
        <v>29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3:19" x14ac:dyDescent="0.25"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</sheetData>
  <autoFilter ref="B2:L11">
    <filterColumn colId="1">
      <filters>
        <filter val="ТМ Казань"/>
      </filters>
    </filterColumn>
  </autoFilter>
  <mergeCells count="1">
    <mergeCell ref="H16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</dc:creator>
  <cp:lastModifiedBy>Качаева Елена</cp:lastModifiedBy>
  <dcterms:created xsi:type="dcterms:W3CDTF">2017-01-16T12:17:19Z</dcterms:created>
  <dcterms:modified xsi:type="dcterms:W3CDTF">2017-02-06T12:59:11Z</dcterms:modified>
</cp:coreProperties>
</file>