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filterPrivacy="1" codeName="ЭтаКнига" defaultThemeVersion="124226"/>
  <bookViews>
    <workbookView xWindow="3840" yWindow="1260" windowWidth="15120" windowHeight="6855" tabRatio="438"/>
  </bookViews>
  <sheets>
    <sheet name="Лист1" sheetId="20" r:id="rId1"/>
  </sheets>
  <calcPr calcId="171027"/>
</workbook>
</file>

<file path=xl/calcChain.xml><?xml version="1.0" encoding="utf-8"?>
<calcChain xmlns="http://schemas.openxmlformats.org/spreadsheetml/2006/main">
  <c r="L2" i="20" l="1"/>
  <c r="F2" i="20"/>
  <c r="K2" i="20" l="1"/>
</calcChain>
</file>

<file path=xl/comments1.xml><?xml version="1.0" encoding="utf-8"?>
<comments xmlns="http://schemas.openxmlformats.org/spreadsheetml/2006/main">
  <authors>
    <author>Автор</author>
  </authors>
  <commentList>
    <comment ref="F2" authorId="0" shapeId="0">
      <text>
        <r>
          <rPr>
            <sz val="8"/>
            <color indexed="81"/>
            <rFont val="Tahoma"/>
            <family val="2"/>
            <charset val="204"/>
          </rPr>
          <t>В этом поле нужен вид:
Время работы (G2 - J2) + 1 час подача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04"/>
          </rPr>
          <t>G2 - J2 + 1час</t>
        </r>
      </text>
    </comment>
  </commentList>
</comments>
</file>

<file path=xl/sharedStrings.xml><?xml version="1.0" encoding="utf-8"?>
<sst xmlns="http://schemas.openxmlformats.org/spreadsheetml/2006/main" count="20" uniqueCount="20">
  <si>
    <t>741-19-67</t>
  </si>
  <si>
    <t>Мосфильм</t>
  </si>
  <si>
    <t>Соня</t>
  </si>
  <si>
    <t>17 февраля 2017</t>
  </si>
  <si>
    <t>КЛИЕНТ</t>
  </si>
  <si>
    <t>ДАТА</t>
  </si>
  <si>
    <t>№ ТС</t>
  </si>
  <si>
    <t>ДИСПЕТЧЕР</t>
  </si>
  <si>
    <t>ТЕЛ</t>
  </si>
  <si>
    <t>ВРЕМЯ ВОДИТЕЛЬ</t>
  </si>
  <si>
    <t>ВРЕМЯ ПОДАЧИ</t>
  </si>
  <si>
    <t>АДРЕС ПОДАЧИ</t>
  </si>
  <si>
    <t>АДРЕС РАЗГРУЗКИ</t>
  </si>
  <si>
    <t>ВРЕМЯ ОКОНЧАНИЯ</t>
  </si>
  <si>
    <t>СУММА</t>
  </si>
  <si>
    <t>ВРЕМЯ РАБОТЫ</t>
  </si>
  <si>
    <t>ТАРИФ</t>
  </si>
  <si>
    <r>
      <t>В647РН</t>
    </r>
    <r>
      <rPr>
        <b/>
        <vertAlign val="superscript"/>
        <sz val="11"/>
        <rFont val="Calibri"/>
        <family val="2"/>
        <charset val="204"/>
        <scheme val="minor"/>
      </rPr>
      <t>197</t>
    </r>
  </si>
  <si>
    <t>Пупкин</t>
  </si>
  <si>
    <t>Чехов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</si>
</sst>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₽&quot;"/>
    <numFmt numFmtId="165" formatCode="[$-F400]h:mm:ss\ AM/PM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4" fillId="0" borderId="3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20" fontId="4" fillId="0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"/>
  <sheetViews>
    <sheetView tabSelected="1" workbookViewId="0">
      <selection activeCell="L2" sqref="L2"/>
    </sheetView>
  </sheetViews>
  <sheetFormatPr defaultRowHeight="15" x14ac:dyDescent="0.25"/>
  <cols>
    <col min="1" max="1" width="15.7109375" bestFit="1" customWidth="1"/>
    <col min="2" max="2" width="9.7109375" bestFit="1" customWidth="1"/>
    <col min="3" max="3" width="11.5703125" bestFit="1" customWidth="1"/>
    <col min="4" max="4" width="9.42578125" bestFit="1" customWidth="1"/>
    <col min="5" max="5" width="8.140625" bestFit="1" customWidth="1"/>
    <col min="6" max="6" width="16.42578125" customWidth="1"/>
    <col min="7" max="7" width="11.7109375" customWidth="1"/>
    <col min="8" max="8" width="10.7109375" bestFit="1" customWidth="1"/>
    <col min="9" max="9" width="11.140625" bestFit="1" customWidth="1"/>
    <col min="10" max="10" width="12.5703125" bestFit="1" customWidth="1"/>
    <col min="11" max="11" width="10.5703125" bestFit="1" customWidth="1"/>
    <col min="12" max="12" width="12.7109375" customWidth="1"/>
    <col min="13" max="13" width="9.5703125" bestFit="1" customWidth="1"/>
  </cols>
  <sheetData>
    <row r="1" spans="1:13" ht="45" x14ac:dyDescent="0.25">
      <c r="A1" s="7" t="s">
        <v>5</v>
      </c>
      <c r="B1" s="7" t="s">
        <v>6</v>
      </c>
      <c r="C1" s="7" t="s">
        <v>7</v>
      </c>
      <c r="D1" s="7" t="s">
        <v>8</v>
      </c>
      <c r="E1" s="7" t="s">
        <v>4</v>
      </c>
      <c r="F1" s="7" t="s">
        <v>9</v>
      </c>
      <c r="G1" s="7" t="s">
        <v>10</v>
      </c>
      <c r="H1" s="7" t="s">
        <v>11</v>
      </c>
      <c r="I1" s="7" t="s">
        <v>12</v>
      </c>
      <c r="J1" s="7" t="s">
        <v>13</v>
      </c>
      <c r="K1" s="7" t="s">
        <v>14</v>
      </c>
      <c r="L1" s="7" t="s">
        <v>15</v>
      </c>
      <c r="M1" s="7" t="s">
        <v>16</v>
      </c>
    </row>
    <row r="2" spans="1:13" ht="17.25" x14ac:dyDescent="0.25">
      <c r="A2" s="1" t="s">
        <v>3</v>
      </c>
      <c r="B2" s="2" t="s">
        <v>17</v>
      </c>
      <c r="C2" s="3" t="s">
        <v>2</v>
      </c>
      <c r="D2" s="3" t="s">
        <v>0</v>
      </c>
      <c r="E2" s="3" t="s">
        <v>18</v>
      </c>
      <c r="F2" s="10" t="str">
        <f>TEXT((J2-G2+(G2&gt;J2))*24,"0,0")&amp;"+ 1"</f>
        <v>2,5+ 1</v>
      </c>
      <c r="G2" s="5">
        <v>4.1666666666666664E-2</v>
      </c>
      <c r="H2" s="3" t="s">
        <v>1</v>
      </c>
      <c r="I2" s="4" t="s">
        <v>19</v>
      </c>
      <c r="J2" s="5">
        <v>0.14583333333333334</v>
      </c>
      <c r="K2" s="8">
        <f>L2*M2</f>
        <v>350</v>
      </c>
      <c r="L2" s="6" t="str">
        <f>TEXT((J2-G2+(G2&gt;J2))*24+1,"0,0")</f>
        <v>3,5</v>
      </c>
      <c r="M2" s="9">
        <v>100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2017-02-17T13:01:22Z</dcterms:modified>
</cp:coreProperties>
</file>