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4150" windowHeight="9405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9" i="1"/>
  <c r="B28" i="1"/>
  <c r="B27" i="1"/>
  <c r="B12" i="1" l="1"/>
  <c r="B14" i="1" l="1"/>
  <c r="B10" i="1"/>
  <c r="AF1" i="1" l="1"/>
  <c r="AD1" i="1"/>
  <c r="AB1" i="1"/>
  <c r="Z1" i="1"/>
  <c r="X1" i="1"/>
  <c r="V1" i="1"/>
  <c r="T1" i="1"/>
  <c r="R1" i="1"/>
  <c r="P1" i="1"/>
  <c r="N1" i="1"/>
</calcChain>
</file>

<file path=xl/sharedStrings.xml><?xml version="1.0" encoding="utf-8"?>
<sst xmlns="http://schemas.openxmlformats.org/spreadsheetml/2006/main" count="290" uniqueCount="163">
  <si>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</si>
  <si>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</si>
  <si>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</si>
  <si>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</si>
  <si>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</si>
  <si>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</si>
  <si>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</si>
  <si>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</si>
  <si>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</si>
  <si>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</si>
  <si>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</t>
    <phoneticPr fontId="0"/>
  </si>
  <si>
    <t>00</t>
  </si>
  <si>
    <t>05</t>
  </si>
  <si>
    <t>-</t>
  </si>
  <si>
    <t>400</t>
  </si>
  <si>
    <t>10</t>
  </si>
  <si>
    <t>12</t>
  </si>
  <si>
    <t>15</t>
  </si>
  <si>
    <t>30</t>
  </si>
  <si>
    <t>20</t>
  </si>
  <si>
    <t>31</t>
  </si>
  <si>
    <t>23</t>
  </si>
  <si>
    <t>34</t>
  </si>
  <si>
    <t>25</t>
  </si>
  <si>
    <t>35</t>
  </si>
  <si>
    <t>26</t>
  </si>
  <si>
    <r>
      <t>3</t>
    </r>
    <r>
      <rPr>
        <sz val="11"/>
        <color theme="1"/>
        <rFont val="Calibri Light"/>
        <family val="1"/>
        <charset val="204"/>
        <scheme val="major"/>
      </rPr>
      <t>1</t>
    </r>
  </si>
  <si>
    <r>
      <t>3</t>
    </r>
    <r>
      <rPr>
        <sz val="11"/>
        <color theme="1"/>
        <rFont val="Calibri Light"/>
        <family val="1"/>
        <charset val="204"/>
        <scheme val="major"/>
      </rPr>
      <t>4</t>
    </r>
  </si>
  <si>
    <t>40</t>
  </si>
  <si>
    <r>
      <t>4</t>
    </r>
    <r>
      <rPr>
        <sz val="11"/>
        <color theme="1"/>
        <rFont val="Calibri Light"/>
        <family val="1"/>
        <charset val="204"/>
        <scheme val="major"/>
      </rPr>
      <t>5</t>
    </r>
  </si>
  <si>
    <t>41</t>
  </si>
  <si>
    <r>
      <t>3</t>
    </r>
    <r>
      <rPr>
        <sz val="11"/>
        <color theme="1"/>
        <rFont val="Calibri Light"/>
        <family val="1"/>
        <charset val="204"/>
        <scheme val="major"/>
      </rPr>
      <t>6</t>
    </r>
  </si>
  <si>
    <r>
      <t>3</t>
    </r>
    <r>
      <rPr>
        <sz val="11"/>
        <color theme="1"/>
        <rFont val="Calibri Light"/>
        <family val="1"/>
        <charset val="204"/>
        <scheme val="major"/>
      </rPr>
      <t>8</t>
    </r>
  </si>
  <si>
    <t>50</t>
  </si>
  <si>
    <r>
      <t>3</t>
    </r>
    <r>
      <rPr>
        <sz val="11"/>
        <color theme="1"/>
        <rFont val="Calibri Light"/>
        <family val="1"/>
        <charset val="204"/>
        <scheme val="major"/>
      </rPr>
      <t>9</t>
    </r>
  </si>
  <si>
    <t>55</t>
  </si>
  <si>
    <t>45</t>
  </si>
  <si>
    <t>60</t>
  </si>
  <si>
    <t>63</t>
  </si>
  <si>
    <t>65</t>
  </si>
  <si>
    <t>70</t>
  </si>
  <si>
    <t>66</t>
  </si>
  <si>
    <t>80</t>
  </si>
  <si>
    <r>
      <t>7</t>
    </r>
    <r>
      <rPr>
        <sz val="11"/>
        <color theme="1"/>
        <rFont val="Calibri Light"/>
        <family val="1"/>
        <charset val="204"/>
        <scheme val="major"/>
      </rPr>
      <t>5</t>
    </r>
  </si>
  <si>
    <t>90</t>
  </si>
  <si>
    <t>пример 1</t>
  </si>
  <si>
    <t>пример 3</t>
  </si>
  <si>
    <t>пример 7</t>
  </si>
  <si>
    <t>пример  11</t>
  </si>
  <si>
    <t>пример 15</t>
  </si>
  <si>
    <t>пример 83</t>
  </si>
  <si>
    <t>пример 39</t>
  </si>
  <si>
    <t>пример 65</t>
  </si>
  <si>
    <t>пример 19</t>
  </si>
  <si>
    <t>пример 45</t>
  </si>
  <si>
    <t>пример 124</t>
  </si>
  <si>
    <t>пример 133</t>
  </si>
  <si>
    <t>пример 111</t>
  </si>
  <si>
    <t>пример 17</t>
  </si>
  <si>
    <t>пример 102</t>
  </si>
  <si>
    <t>пример 63</t>
  </si>
  <si>
    <t>пример 100</t>
  </si>
  <si>
    <t>пример 66</t>
  </si>
  <si>
    <t>пример 60</t>
  </si>
  <si>
    <t>пример 93</t>
  </si>
  <si>
    <t>пример 70</t>
  </si>
  <si>
    <t>пример 28</t>
  </si>
  <si>
    <t>пример 34</t>
  </si>
  <si>
    <t>пример 74</t>
  </si>
  <si>
    <t>пример 62</t>
  </si>
  <si>
    <t>пример 114</t>
  </si>
  <si>
    <t>пример 27</t>
  </si>
  <si>
    <t>пример 30</t>
  </si>
  <si>
    <t>пример 76</t>
  </si>
  <si>
    <t>пример 57</t>
  </si>
  <si>
    <t>пример 20</t>
  </si>
  <si>
    <t>пример 90</t>
  </si>
  <si>
    <t>пример 67</t>
  </si>
  <si>
    <t>пример 32</t>
  </si>
  <si>
    <t>пример 75</t>
  </si>
  <si>
    <t>пример 43</t>
  </si>
  <si>
    <t>пример 88</t>
  </si>
  <si>
    <t>пример 105</t>
  </si>
  <si>
    <t>пример 89</t>
  </si>
  <si>
    <t>пример 44</t>
  </si>
  <si>
    <t>пример 95</t>
  </si>
  <si>
    <t>пример 126</t>
  </si>
  <si>
    <t>пример 112</t>
  </si>
  <si>
    <t>пример 69</t>
  </si>
  <si>
    <t>пример 123</t>
  </si>
  <si>
    <t>пример 140</t>
  </si>
  <si>
    <t>пример 139</t>
  </si>
  <si>
    <t>пример 99</t>
  </si>
  <si>
    <t>пример 29</t>
  </si>
  <si>
    <t>пример 18</t>
  </si>
  <si>
    <t>пример 38</t>
  </si>
  <si>
    <t>пример 86</t>
  </si>
  <si>
    <t>пример 136</t>
  </si>
  <si>
    <t>пример 40</t>
  </si>
  <si>
    <t>сделаю по аналогии</t>
  </si>
  <si>
    <t>константа</t>
  </si>
  <si>
    <t>Если зеленая Вкладка меняеться то синие значения примера должны браться имеенно под вкладкой значения</t>
  </si>
  <si>
    <t xml:space="preserve">Если в зеленом Вкладка 1 то значения примеров (синего) должны браться именно под вкладкой 1 </t>
  </si>
  <si>
    <t xml:space="preserve">Пишу С ,формула должна считать данные  с таблицы M3:AI34, и могла бы написать текст этой ячейки </t>
  </si>
  <si>
    <t xml:space="preserve"> Вбивать буду в ручную </t>
  </si>
  <si>
    <t>пример 210</t>
  </si>
  <si>
    <t>пример 270</t>
  </si>
  <si>
    <t>пример 234</t>
  </si>
  <si>
    <t>пример 250</t>
  </si>
  <si>
    <t>пример 344</t>
  </si>
  <si>
    <t>пример 320</t>
  </si>
  <si>
    <t>пример 275</t>
  </si>
  <si>
    <t>пример 222</t>
  </si>
  <si>
    <t>пример 328</t>
  </si>
  <si>
    <t>пример 262</t>
  </si>
  <si>
    <t>пример 350</t>
  </si>
  <si>
    <t>пример 280</t>
  </si>
  <si>
    <t>пример 212</t>
  </si>
  <si>
    <t>пример 249</t>
  </si>
  <si>
    <t>пример 346</t>
  </si>
  <si>
    <t>пример 307</t>
  </si>
  <si>
    <t>пример 240</t>
  </si>
  <si>
    <t>пример 286</t>
  </si>
  <si>
    <t>пример 300</t>
  </si>
  <si>
    <t>пример 259</t>
  </si>
  <si>
    <t>пример 218</t>
  </si>
  <si>
    <t>пример 305</t>
  </si>
  <si>
    <t>пример 243</t>
  </si>
  <si>
    <t>пример 256</t>
  </si>
  <si>
    <t>пример 235</t>
  </si>
  <si>
    <t>пример 308</t>
  </si>
  <si>
    <t>пример 233</t>
  </si>
  <si>
    <t>пример 318</t>
  </si>
  <si>
    <t>пример 289</t>
  </si>
  <si>
    <t>пример 206</t>
  </si>
  <si>
    <t>пример 333</t>
  </si>
  <si>
    <t>пример 297</t>
  </si>
  <si>
    <t>пример 303</t>
  </si>
  <si>
    <t>пример 287</t>
  </si>
  <si>
    <t>пример 263</t>
  </si>
  <si>
    <t>пример 232</t>
  </si>
  <si>
    <t>пример 268</t>
  </si>
  <si>
    <t>пример 313</t>
  </si>
  <si>
    <t>пример 319</t>
  </si>
  <si>
    <t>пример 221</t>
  </si>
  <si>
    <t>пример 341</t>
  </si>
  <si>
    <t>пример 217</t>
  </si>
  <si>
    <t>пример 205</t>
  </si>
  <si>
    <t>пример 311</t>
  </si>
  <si>
    <t>пример 276</t>
  </si>
  <si>
    <t>пример 306</t>
  </si>
  <si>
    <t>пример 273</t>
  </si>
  <si>
    <t>пример 302</t>
  </si>
  <si>
    <t>пример 327</t>
  </si>
  <si>
    <t>пример 282</t>
  </si>
  <si>
    <t>пример 236</t>
  </si>
  <si>
    <t>пример 267</t>
  </si>
  <si>
    <t>пример 265</t>
  </si>
  <si>
    <t>должно быть так (тут будет расшифровка) с помощью формул</t>
  </si>
  <si>
    <t>c</t>
  </si>
  <si>
    <t xml:space="preserve">Мои формулы не привязаны ко всей таблицы так как я запутался, потомучто формула все растет и растет извращенее! </t>
  </si>
  <si>
    <r>
      <t>C</t>
    </r>
    <r>
      <rPr>
        <sz val="18"/>
        <color theme="0"/>
        <rFont val="Calibri Light"/>
        <family val="1"/>
        <charset val="204"/>
        <scheme val="major"/>
      </rPr>
      <t xml:space="preserve">   Работы </t>
    </r>
  </si>
  <si>
    <r>
      <t>B</t>
    </r>
    <r>
      <rPr>
        <sz val="18"/>
        <color theme="0"/>
        <rFont val="Calibri Light"/>
        <family val="1"/>
        <charset val="204"/>
        <scheme val="major"/>
      </rPr>
      <t xml:space="preserve">   Сварка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</si>
</sst>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"/>
      <family val="2"/>
    </font>
    <font>
      <sz val="9"/>
      <name val="Calibri Light"/>
      <family val="1"/>
      <charset val="204"/>
      <scheme val="major"/>
    </font>
    <font>
      <sz val="8"/>
      <name val="Calibri Light"/>
      <family val="1"/>
      <charset val="204"/>
      <scheme val="major"/>
    </font>
    <font>
      <sz val="6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7"/>
      <name val="Calibri Light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8"/>
      <color theme="0"/>
      <name val="Calibri Light"/>
      <family val="1"/>
      <charset val="204"/>
      <scheme val="major"/>
    </font>
    <font>
      <sz val="18"/>
      <color theme="0"/>
      <name val="Calibri Light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top" wrapText="1"/>
    </xf>
    <xf numFmtId="49" fontId="5" fillId="0" borderId="9" xfId="1" applyNumberFormat="1" applyFont="1" applyFill="1" applyBorder="1" applyAlignment="1">
      <alignment vertical="top" wrapText="1"/>
    </xf>
    <xf numFmtId="49" fontId="0" fillId="0" borderId="0" xfId="0" applyNumberFormat="1"/>
    <xf numFmtId="49" fontId="5" fillId="6" borderId="9" xfId="1" applyNumberFormat="1" applyFont="1" applyFill="1" applyBorder="1" applyAlignment="1">
      <alignment horizontal="center" vertical="top" wrapText="1"/>
    </xf>
    <xf numFmtId="49" fontId="5" fillId="6" borderId="9" xfId="1" applyNumberFormat="1" applyFont="1" applyFill="1" applyBorder="1" applyAlignment="1">
      <alignment vertical="top" wrapText="1"/>
    </xf>
    <xf numFmtId="49" fontId="1" fillId="7" borderId="10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8" borderId="9" xfId="1" applyNumberFormat="1" applyFont="1" applyFill="1" applyBorder="1" applyAlignment="1">
      <alignment horizontal="center" vertical="top" wrapText="1"/>
    </xf>
    <xf numFmtId="0" fontId="0" fillId="5" borderId="10" xfId="0" applyFill="1" applyBorder="1" applyAlignment="1"/>
    <xf numFmtId="0" fontId="0" fillId="5" borderId="10" xfId="0" applyFill="1" applyBorder="1"/>
    <xf numFmtId="0" fontId="0" fillId="6" borderId="10" xfId="0" applyFill="1" applyBorder="1" applyAlignment="1"/>
    <xf numFmtId="0" fontId="0" fillId="6" borderId="10" xfId="0" applyFill="1" applyBorder="1"/>
    <xf numFmtId="0" fontId="3" fillId="7" borderId="10" xfId="0" applyFont="1" applyFill="1" applyBorder="1"/>
    <xf numFmtId="0" fontId="0" fillId="7" borderId="10" xfId="0" applyFill="1" applyBorder="1"/>
    <xf numFmtId="0" fontId="3" fillId="4" borderId="10" xfId="0" applyFont="1" applyFill="1" applyBorder="1"/>
    <xf numFmtId="0" fontId="0" fillId="4" borderId="10" xfId="0" applyFill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5" fillId="0" borderId="11" xfId="1" applyFont="1" applyFill="1" applyBorder="1" applyAlignment="1">
      <alignment vertical="top" wrapText="1"/>
    </xf>
    <xf numFmtId="49" fontId="5" fillId="0" borderId="15" xfId="1" applyNumberFormat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9" fontId="5" fillId="6" borderId="15" xfId="1" applyNumberFormat="1" applyFont="1" applyFill="1" applyBorder="1" applyAlignment="1">
      <alignment horizontal="center" vertical="top" wrapText="1"/>
    </xf>
    <xf numFmtId="0" fontId="5" fillId="0" borderId="16" xfId="1" applyFont="1" applyFill="1" applyBorder="1" applyAlignment="1">
      <alignment vertical="top" wrapText="1"/>
    </xf>
    <xf numFmtId="0" fontId="5" fillId="0" borderId="18" xfId="1" applyFont="1" applyFill="1" applyBorder="1" applyAlignment="1">
      <alignment vertical="top" wrapText="1"/>
    </xf>
    <xf numFmtId="0" fontId="11" fillId="0" borderId="18" xfId="1" applyFont="1" applyFill="1" applyBorder="1" applyAlignment="1">
      <alignment vertical="top" wrapText="1"/>
    </xf>
    <xf numFmtId="49" fontId="5" fillId="0" borderId="22" xfId="1" applyNumberFormat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vertical="top" wrapText="1"/>
    </xf>
    <xf numFmtId="0" fontId="5" fillId="0" borderId="23" xfId="1" applyFont="1" applyFill="1" applyBorder="1" applyAlignment="1">
      <alignment vertical="top" wrapText="1"/>
    </xf>
    <xf numFmtId="0" fontId="7" fillId="0" borderId="7" xfId="1" applyFont="1" applyFill="1" applyBorder="1"/>
    <xf numFmtId="0" fontId="5" fillId="0" borderId="10" xfId="1" applyFont="1" applyFill="1" applyBorder="1" applyAlignment="1">
      <alignment vertical="top" wrapText="1"/>
    </xf>
    <xf numFmtId="0" fontId="15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9" fontId="16" fillId="7" borderId="12" xfId="1" applyNumberFormat="1" applyFont="1" applyFill="1" applyBorder="1" applyAlignment="1">
      <alignment horizontal="center" vertical="center" textRotation="90" wrapText="1"/>
    </xf>
    <xf numFmtId="49" fontId="16" fillId="7" borderId="13" xfId="1" applyNumberFormat="1" applyFont="1" applyFill="1" applyBorder="1" applyAlignment="1">
      <alignment horizontal="center" vertical="center" textRotation="90" wrapText="1"/>
    </xf>
    <xf numFmtId="49" fontId="16" fillId="7" borderId="14" xfId="1" applyNumberFormat="1" applyFont="1" applyFill="1" applyBorder="1" applyAlignment="1">
      <alignment horizontal="center" vertical="center" textRotation="90" wrapText="1"/>
    </xf>
    <xf numFmtId="49" fontId="16" fillId="7" borderId="17" xfId="1" applyNumberFormat="1" applyFont="1" applyFill="1" applyBorder="1" applyAlignment="1">
      <alignment horizontal="center" vertical="center" textRotation="90" wrapText="1"/>
    </xf>
    <xf numFmtId="49" fontId="16" fillId="7" borderId="0" xfId="1" applyNumberFormat="1" applyFont="1" applyFill="1" applyBorder="1" applyAlignment="1">
      <alignment horizontal="center" vertical="center" textRotation="90" wrapText="1"/>
    </xf>
    <xf numFmtId="49" fontId="16" fillId="7" borderId="8" xfId="1" applyNumberFormat="1" applyFont="1" applyFill="1" applyBorder="1" applyAlignment="1">
      <alignment horizontal="center" vertical="center" textRotation="90" wrapText="1"/>
    </xf>
    <xf numFmtId="49" fontId="16" fillId="7" borderId="19" xfId="1" applyNumberFormat="1" applyFont="1" applyFill="1" applyBorder="1" applyAlignment="1">
      <alignment horizontal="center" vertical="center" textRotation="90" wrapText="1"/>
    </xf>
    <xf numFmtId="49" fontId="16" fillId="7" borderId="20" xfId="1" applyNumberFormat="1" applyFont="1" applyFill="1" applyBorder="1" applyAlignment="1">
      <alignment horizontal="center" vertical="center" textRotation="90" wrapText="1"/>
    </xf>
    <xf numFmtId="49" fontId="16" fillId="7" borderId="21" xfId="1" applyNumberFormat="1" applyFont="1" applyFill="1" applyBorder="1" applyAlignment="1">
      <alignment horizontal="center" vertical="center" textRotation="90" wrapText="1"/>
    </xf>
    <xf numFmtId="0" fontId="14" fillId="3" borderId="25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49" fontId="8" fillId="5" borderId="4" xfId="1" applyNumberFormat="1" applyFont="1" applyFill="1" applyBorder="1" applyAlignment="1">
      <alignment horizontal="center" vertical="center"/>
    </xf>
    <xf numFmtId="49" fontId="8" fillId="5" borderId="24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68"/>
  <sheetViews>
    <sheetView tabSelected="1" zoomScale="70" zoomScaleNormal="70" workbookViewId="0">
      <selection activeCell="B27" sqref="B27"/>
    </sheetView>
  </sheetViews>
  <sheetFormatPr defaultRowHeight="15"/>
  <cols>
    <col min="1" max="1" width="8.28515625" bestFit="1" customWidth="1"/>
    <col min="2" max="2" width="41.28515625" customWidth="1"/>
    <col min="3" max="3" width="46.7109375" customWidth="1"/>
    <col min="4" max="4" width="38.7109375" customWidth="1"/>
    <col min="5" max="5" width="1.7109375" bestFit="1" customWidth="1"/>
    <col min="6" max="6" width="9.7109375" customWidth="1"/>
    <col min="7" max="7" width="9.28515625" customWidth="1"/>
    <col min="10" max="10" width="1.5703125" customWidth="1"/>
    <col min="11" max="11" width="6" customWidth="1"/>
    <col min="12" max="12" width="1.5703125" customWidth="1"/>
    <col min="13" max="13" width="2.85546875" customWidth="1"/>
    <col min="14" max="14" width="21.140625" customWidth="1"/>
    <col min="15" max="15" width="2.85546875" customWidth="1"/>
    <col min="16" max="16" width="31.7109375" customWidth="1"/>
    <col min="17" max="17" width="2.85546875" customWidth="1"/>
    <col min="18" max="18" width="22" customWidth="1"/>
    <col min="19" max="19" width="2.85546875" style="14" customWidth="1"/>
    <col min="20" max="20" width="26.42578125" customWidth="1"/>
    <col min="21" max="21" width="2.85546875" customWidth="1"/>
    <col min="22" max="22" width="18.42578125" customWidth="1"/>
    <col min="23" max="23" width="2.7109375" customWidth="1"/>
    <col min="24" max="24" width="6.85546875" customWidth="1"/>
    <col min="25" max="25" width="2.85546875" customWidth="1"/>
    <col min="26" max="26" width="9.5703125" customWidth="1"/>
    <col min="27" max="27" width="2.85546875" customWidth="1"/>
    <col min="28" max="28" width="6.85546875" customWidth="1"/>
    <col min="29" max="29" width="2.85546875" customWidth="1"/>
    <col min="30" max="30" width="6.85546875" customWidth="1"/>
    <col min="31" max="31" width="2.85546875" customWidth="1"/>
    <col min="32" max="32" width="12.7109375" customWidth="1"/>
  </cols>
  <sheetData>
    <row r="1" spans="1:33" ht="14.45" customHeight="1">
      <c r="J1" s="1"/>
      <c r="K1" s="2"/>
      <c r="L1" s="3"/>
      <c r="M1" s="59" t="s">
        <v>0</v>
      </c>
      <c r="N1" s="61" t="str">
        <f>CONCATENATE("Вкладка"," ",M1)</f>
        <v>Вкладка 0</v>
      </c>
      <c r="O1" s="59" t="s">
        <v>1</v>
      </c>
      <c r="P1" s="61" t="str">
        <f>CONCATENATE("Вкладка"," ",O1)</f>
        <v>Вкладка 1</v>
      </c>
      <c r="Q1" s="59" t="s">
        <v>2</v>
      </c>
      <c r="R1" s="61" t="str">
        <f>CONCATENATE("Вкладка"," ",Q1)</f>
        <v>Вкладка 2</v>
      </c>
      <c r="S1" s="59" t="s">
        <v>3</v>
      </c>
      <c r="T1" s="61" t="str">
        <f>CONCATENATE("Вкладка"," ",S1)</f>
        <v>Вкладка 3</v>
      </c>
      <c r="U1" s="59" t="s">
        <v>4</v>
      </c>
      <c r="V1" s="61" t="str">
        <f>CONCATENATE("Вкладка"," ",U1)</f>
        <v>Вкладка 4</v>
      </c>
      <c r="W1" s="59" t="s">
        <v>5</v>
      </c>
      <c r="X1" s="61" t="str">
        <f>CONCATENATE("Вкладка"," ",W1)</f>
        <v>Вкладка 5</v>
      </c>
      <c r="Y1" s="59" t="s">
        <v>6</v>
      </c>
      <c r="Z1" s="61" t="str">
        <f>CONCATENATE("Вкладка"," ",Y1)</f>
        <v>Вкладка 6</v>
      </c>
      <c r="AA1" s="59" t="s">
        <v>7</v>
      </c>
      <c r="AB1" s="61" t="str">
        <f>CONCATENATE("Вкладка"," ",AA1)</f>
        <v>Вкладка 7</v>
      </c>
      <c r="AC1" s="59" t="s">
        <v>8</v>
      </c>
      <c r="AD1" s="61" t="str">
        <f>CONCATENATE("Вкладка"," ",AC1)</f>
        <v>Вкладка 8</v>
      </c>
      <c r="AE1" s="59" t="s">
        <v>9</v>
      </c>
      <c r="AF1" s="61" t="str">
        <f>CONCATENATE("Вкладка"," ",AE1)</f>
        <v>Вкладка 9</v>
      </c>
      <c r="AG1" s="4"/>
    </row>
    <row r="2" spans="1:33" ht="15.75" thickBot="1">
      <c r="J2" s="42"/>
      <c r="K2" s="5"/>
      <c r="L2" s="6"/>
      <c r="M2" s="60"/>
      <c r="N2" s="62"/>
      <c r="O2" s="60"/>
      <c r="P2" s="62"/>
      <c r="Q2" s="60"/>
      <c r="R2" s="62"/>
      <c r="S2" s="60"/>
      <c r="T2" s="62"/>
      <c r="U2" s="60"/>
      <c r="V2" s="62"/>
      <c r="W2" s="60"/>
      <c r="X2" s="62"/>
      <c r="Y2" s="60"/>
      <c r="Z2" s="62"/>
      <c r="AA2" s="60"/>
      <c r="AB2" s="62"/>
      <c r="AC2" s="60"/>
      <c r="AD2" s="62"/>
      <c r="AE2" s="60"/>
      <c r="AF2" s="62"/>
      <c r="AG2" s="4"/>
    </row>
    <row r="3" spans="1:33" ht="14.45" customHeight="1">
      <c r="J3" s="47" t="s">
        <v>161</v>
      </c>
      <c r="K3" s="48"/>
      <c r="L3" s="49"/>
      <c r="M3" s="33"/>
      <c r="N3" s="34"/>
      <c r="O3" s="35" t="s">
        <v>10</v>
      </c>
      <c r="P3" s="34" t="s">
        <v>45</v>
      </c>
      <c r="Q3" s="35" t="s">
        <v>11</v>
      </c>
      <c r="R3" s="34" t="s">
        <v>50</v>
      </c>
      <c r="S3" s="35" t="s">
        <v>11</v>
      </c>
      <c r="T3" s="34" t="s">
        <v>49</v>
      </c>
      <c r="U3" s="33"/>
      <c r="V3" s="34" t="s">
        <v>46</v>
      </c>
      <c r="W3" s="33"/>
      <c r="X3" s="34"/>
      <c r="Y3" s="33"/>
      <c r="Z3" s="34"/>
      <c r="AA3" s="33"/>
      <c r="AB3" s="34"/>
      <c r="AC3" s="33"/>
      <c r="AD3" s="34"/>
      <c r="AE3" s="33"/>
      <c r="AF3" s="36"/>
      <c r="AG3" s="4"/>
    </row>
    <row r="4" spans="1:33">
      <c r="J4" s="50"/>
      <c r="K4" s="51"/>
      <c r="L4" s="52"/>
      <c r="M4" s="7"/>
      <c r="N4" s="8"/>
      <c r="O4" s="7"/>
      <c r="P4" s="8"/>
      <c r="Q4" s="7"/>
      <c r="R4" s="8"/>
      <c r="S4" s="15" t="s">
        <v>12</v>
      </c>
      <c r="T4" s="8" t="s">
        <v>51</v>
      </c>
      <c r="U4" s="7"/>
      <c r="V4" s="8"/>
      <c r="W4" s="7"/>
      <c r="X4" s="8"/>
      <c r="Y4" s="7"/>
      <c r="Z4" s="8"/>
      <c r="AA4" s="7"/>
      <c r="AB4" s="8"/>
      <c r="AC4" s="7"/>
      <c r="AD4" s="8"/>
      <c r="AE4" s="7"/>
      <c r="AF4" s="37"/>
      <c r="AG4" s="4"/>
    </row>
    <row r="5" spans="1:33" ht="14.45" customHeight="1">
      <c r="A5" s="63" t="s">
        <v>104</v>
      </c>
      <c r="B5" s="63"/>
      <c r="C5" s="63"/>
      <c r="D5" s="63"/>
      <c r="E5" s="63"/>
      <c r="F5" s="63"/>
      <c r="G5" s="63"/>
      <c r="J5" s="50"/>
      <c r="K5" s="51"/>
      <c r="L5" s="52"/>
      <c r="M5" s="7"/>
      <c r="N5" s="8"/>
      <c r="O5" s="7"/>
      <c r="P5" s="8"/>
      <c r="Q5" s="7"/>
      <c r="R5" s="8"/>
      <c r="S5" s="7"/>
      <c r="T5" s="8"/>
      <c r="U5" s="7"/>
      <c r="V5" s="8"/>
      <c r="W5" s="7"/>
      <c r="X5" s="8"/>
      <c r="Y5" s="7"/>
      <c r="Z5" s="8"/>
      <c r="AA5" s="7"/>
      <c r="AB5" s="8"/>
      <c r="AC5" s="7"/>
      <c r="AD5" s="8"/>
      <c r="AE5" s="7"/>
      <c r="AF5" s="37"/>
      <c r="AG5" s="4"/>
    </row>
    <row r="6" spans="1:33">
      <c r="A6" s="9">
        <v>6464</v>
      </c>
      <c r="B6" s="17" t="s">
        <v>159</v>
      </c>
      <c r="C6" s="19" t="s">
        <v>2</v>
      </c>
      <c r="D6" s="18" t="s">
        <v>19</v>
      </c>
      <c r="E6" s="10" t="s">
        <v>13</v>
      </c>
      <c r="F6" s="11" t="s">
        <v>11</v>
      </c>
      <c r="G6" s="11" t="s">
        <v>14</v>
      </c>
      <c r="J6" s="50"/>
      <c r="K6" s="51"/>
      <c r="L6" s="52"/>
      <c r="M6" s="15" t="s">
        <v>15</v>
      </c>
      <c r="N6" s="8" t="s">
        <v>52</v>
      </c>
      <c r="O6" s="15" t="s">
        <v>15</v>
      </c>
      <c r="P6" s="8" t="s">
        <v>53</v>
      </c>
      <c r="Q6" s="15" t="s">
        <v>15</v>
      </c>
      <c r="R6" s="8" t="s">
        <v>54</v>
      </c>
      <c r="S6" s="15" t="s">
        <v>15</v>
      </c>
      <c r="T6" s="8" t="s">
        <v>55</v>
      </c>
      <c r="U6" s="15" t="s">
        <v>15</v>
      </c>
      <c r="V6" s="8" t="s">
        <v>56</v>
      </c>
      <c r="W6" s="7"/>
      <c r="X6" s="8"/>
      <c r="Y6" s="7"/>
      <c r="Z6" s="8"/>
      <c r="AA6" s="7"/>
      <c r="AB6" s="8"/>
      <c r="AC6" s="7"/>
      <c r="AD6" s="8"/>
      <c r="AE6" s="7"/>
      <c r="AF6" s="37"/>
      <c r="AG6" s="4"/>
    </row>
    <row r="7" spans="1:33" ht="14.45" customHeight="1">
      <c r="A7" s="64" t="s">
        <v>100</v>
      </c>
      <c r="B7" s="45" t="s">
        <v>103</v>
      </c>
      <c r="C7" s="45" t="s">
        <v>101</v>
      </c>
      <c r="D7" s="45" t="s">
        <v>102</v>
      </c>
      <c r="F7" s="45" t="s">
        <v>99</v>
      </c>
      <c r="G7" s="45" t="s">
        <v>99</v>
      </c>
      <c r="J7" s="50"/>
      <c r="K7" s="51"/>
      <c r="L7" s="52"/>
      <c r="M7" s="15" t="s">
        <v>16</v>
      </c>
      <c r="N7" s="8" t="s">
        <v>57</v>
      </c>
      <c r="O7" s="15" t="s">
        <v>17</v>
      </c>
      <c r="P7" s="8" t="s">
        <v>58</v>
      </c>
      <c r="Q7" s="7"/>
      <c r="R7" s="8"/>
      <c r="S7" s="15" t="s">
        <v>17</v>
      </c>
      <c r="T7" s="8" t="s">
        <v>59</v>
      </c>
      <c r="U7" s="7"/>
      <c r="V7" s="8"/>
      <c r="W7" s="7"/>
      <c r="X7" s="8"/>
      <c r="Y7" s="7"/>
      <c r="Z7" s="8"/>
      <c r="AA7" s="7"/>
      <c r="AB7" s="8"/>
      <c r="AC7" s="7"/>
      <c r="AD7" s="8"/>
      <c r="AE7" s="7"/>
      <c r="AF7" s="37"/>
      <c r="AG7" s="4"/>
    </row>
    <row r="8" spans="1:33">
      <c r="A8" s="65"/>
      <c r="B8" s="46"/>
      <c r="C8" s="46"/>
      <c r="D8" s="46"/>
      <c r="F8" s="46"/>
      <c r="G8" s="46"/>
      <c r="J8" s="50"/>
      <c r="K8" s="51"/>
      <c r="L8" s="52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  <c r="Z8" s="8"/>
      <c r="AA8" s="7"/>
      <c r="AB8" s="8"/>
      <c r="AC8" s="7"/>
      <c r="AD8" s="8"/>
      <c r="AE8" s="7"/>
      <c r="AF8" s="37"/>
      <c r="AG8" s="4"/>
    </row>
    <row r="9" spans="1:33">
      <c r="A9" s="30"/>
      <c r="B9" s="31"/>
      <c r="C9" s="31"/>
      <c r="D9" s="31"/>
      <c r="F9" s="31"/>
      <c r="G9" s="31"/>
      <c r="J9" s="50"/>
      <c r="K9" s="51"/>
      <c r="L9" s="52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7"/>
      <c r="AB9" s="8"/>
      <c r="AC9" s="7"/>
      <c r="AD9" s="8"/>
      <c r="AE9" s="7"/>
      <c r="AF9" s="37"/>
      <c r="AG9" s="4"/>
    </row>
    <row r="10" spans="1:33">
      <c r="A10" s="30"/>
      <c r="B10">
        <f>MATCH(C6,$1:$1,)</f>
        <v>17</v>
      </c>
      <c r="J10" s="50"/>
      <c r="K10" s="51"/>
      <c r="L10" s="52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  <c r="Y10" s="7"/>
      <c r="Z10" s="8"/>
      <c r="AA10" s="7"/>
      <c r="AB10" s="8"/>
      <c r="AC10" s="7"/>
      <c r="AD10" s="8"/>
      <c r="AE10" s="7"/>
      <c r="AF10" s="37"/>
      <c r="AG10" s="4"/>
    </row>
    <row r="11" spans="1:33" ht="15.75">
      <c r="B11" s="56" t="s">
        <v>158</v>
      </c>
      <c r="C11" s="57"/>
      <c r="D11" s="57"/>
      <c r="E11" s="57"/>
      <c r="F11" s="57"/>
      <c r="G11" s="58"/>
      <c r="J11" s="50"/>
      <c r="K11" s="51"/>
      <c r="L11" s="52"/>
      <c r="M11" s="15" t="s">
        <v>18</v>
      </c>
      <c r="N11" s="8"/>
      <c r="O11" s="15" t="s">
        <v>19</v>
      </c>
      <c r="P11" s="8" t="s">
        <v>60</v>
      </c>
      <c r="Q11" s="15" t="s">
        <v>19</v>
      </c>
      <c r="R11" s="8" t="s">
        <v>61</v>
      </c>
      <c r="S11" s="15" t="s">
        <v>19</v>
      </c>
      <c r="T11" s="8" t="s">
        <v>62</v>
      </c>
      <c r="U11" s="15" t="s">
        <v>19</v>
      </c>
      <c r="V11" s="8" t="s">
        <v>63</v>
      </c>
      <c r="W11" s="7"/>
      <c r="X11" s="8"/>
      <c r="Y11" s="7"/>
      <c r="Z11" s="8"/>
      <c r="AA11" s="7"/>
      <c r="AB11" s="8"/>
      <c r="AC11" s="7"/>
      <c r="AD11" s="8"/>
      <c r="AE11" s="7"/>
      <c r="AF11" s="37"/>
      <c r="AG11" s="4"/>
    </row>
    <row r="12" spans="1:33">
      <c r="B12" s="22" t="str">
        <f>INDEX($1:$1,MATCH(C6,$1:$1,)+1)</f>
        <v>Вкладка 2</v>
      </c>
      <c r="C12" s="23"/>
      <c r="D12" s="23"/>
      <c r="E12" s="23"/>
      <c r="F12" s="23"/>
      <c r="G12" s="23"/>
      <c r="H12" s="20"/>
      <c r="J12" s="50"/>
      <c r="K12" s="51"/>
      <c r="L12" s="52"/>
      <c r="M12" s="15" t="s">
        <v>20</v>
      </c>
      <c r="N12" s="8" t="s">
        <v>64</v>
      </c>
      <c r="O12" s="7"/>
      <c r="P12" s="8"/>
      <c r="Q12" s="7"/>
      <c r="R12" s="8"/>
      <c r="S12" s="7"/>
      <c r="T12" s="8"/>
      <c r="U12" s="15" t="s">
        <v>21</v>
      </c>
      <c r="V12" s="8" t="s">
        <v>65</v>
      </c>
      <c r="W12" s="7"/>
      <c r="X12" s="8"/>
      <c r="Y12" s="7"/>
      <c r="Z12" s="8"/>
      <c r="AA12" s="7"/>
      <c r="AB12" s="8"/>
      <c r="AC12" s="7"/>
      <c r="AD12" s="8"/>
      <c r="AE12" s="7"/>
      <c r="AF12" s="37"/>
      <c r="AG12" s="4"/>
    </row>
    <row r="13" spans="1:33">
      <c r="B13" s="24" t="str">
        <f ca="1">IFERROR(VLOOKUP(D6,OFFSET($A$1,IF(B6="c",2,IF(B6="b",35,1/0)),MATCH(C6,$1:$1,)-1,33,2),2,),"неправильно")</f>
        <v>пример 100</v>
      </c>
      <c r="C13" s="25"/>
      <c r="D13" s="25"/>
      <c r="E13" s="25"/>
      <c r="F13" s="25"/>
      <c r="G13" s="25"/>
      <c r="H13" s="20"/>
      <c r="J13" s="50"/>
      <c r="K13" s="51"/>
      <c r="L13" s="52"/>
      <c r="M13" s="15" t="s">
        <v>22</v>
      </c>
      <c r="N13" s="8" t="s">
        <v>66</v>
      </c>
      <c r="O13" s="7"/>
      <c r="P13" s="8"/>
      <c r="Q13" s="7"/>
      <c r="R13" s="8"/>
      <c r="S13" s="15" t="s">
        <v>23</v>
      </c>
      <c r="T13" s="8" t="s">
        <v>67</v>
      </c>
      <c r="U13" s="15" t="s">
        <v>23</v>
      </c>
      <c r="V13" s="8" t="s">
        <v>68</v>
      </c>
      <c r="W13" s="7"/>
      <c r="X13" s="8"/>
      <c r="Y13" s="7"/>
      <c r="Z13" s="8"/>
      <c r="AA13" s="7"/>
      <c r="AB13" s="8"/>
      <c r="AC13" s="7"/>
      <c r="AD13" s="8"/>
      <c r="AE13" s="7"/>
      <c r="AF13" s="37"/>
      <c r="AG13" s="4"/>
    </row>
    <row r="14" spans="1:33">
      <c r="B14" s="26" t="str">
        <f>IF(B6="c",J3,IF(B6="b",J36,"неправильно"))</f>
        <v xml:space="preserve">C   Работы </v>
      </c>
      <c r="C14" s="27"/>
      <c r="D14" s="27"/>
      <c r="E14" s="27"/>
      <c r="F14" s="27"/>
      <c r="G14" s="27"/>
      <c r="J14" s="50"/>
      <c r="K14" s="51"/>
      <c r="L14" s="52"/>
      <c r="M14" s="15" t="s">
        <v>24</v>
      </c>
      <c r="N14" s="8" t="s">
        <v>69</v>
      </c>
      <c r="O14" s="7"/>
      <c r="P14" s="8"/>
      <c r="Q14" s="7"/>
      <c r="R14" s="8"/>
      <c r="S14" s="7"/>
      <c r="T14" s="8"/>
      <c r="U14" s="15" t="s">
        <v>25</v>
      </c>
      <c r="V14" s="8" t="s">
        <v>52</v>
      </c>
      <c r="W14" s="7"/>
      <c r="X14" s="8"/>
      <c r="Y14" s="7"/>
      <c r="Z14" s="8"/>
      <c r="AA14" s="7"/>
      <c r="AB14" s="8"/>
      <c r="AC14" s="7"/>
      <c r="AD14" s="8"/>
      <c r="AE14" s="7"/>
      <c r="AF14" s="37"/>
      <c r="AG14" s="4"/>
    </row>
    <row r="15" spans="1:33">
      <c r="B15" s="28" t="s">
        <v>99</v>
      </c>
      <c r="C15" s="29"/>
      <c r="D15" s="29"/>
      <c r="E15" s="29"/>
      <c r="F15" s="29"/>
      <c r="G15" s="29"/>
      <c r="J15" s="50"/>
      <c r="K15" s="51"/>
      <c r="L15" s="52"/>
      <c r="M15" s="21"/>
      <c r="N15" s="8"/>
      <c r="O15" s="7"/>
      <c r="P15" s="8"/>
      <c r="Q15" s="7"/>
      <c r="R15" s="8"/>
      <c r="S15" s="7"/>
      <c r="T15" s="8"/>
      <c r="U15" s="21"/>
      <c r="V15" s="8"/>
      <c r="W15" s="7"/>
      <c r="X15" s="8"/>
      <c r="Y15" s="7"/>
      <c r="Z15" s="8"/>
      <c r="AA15" s="7"/>
      <c r="AB15" s="8"/>
      <c r="AC15" s="7"/>
      <c r="AD15" s="8"/>
      <c r="AE15" s="7"/>
      <c r="AF15" s="37"/>
      <c r="AG15" s="4"/>
    </row>
    <row r="16" spans="1:33">
      <c r="J16" s="50"/>
      <c r="K16" s="51"/>
      <c r="L16" s="52"/>
      <c r="M16" s="7"/>
      <c r="N16" s="8"/>
      <c r="O16" s="7"/>
      <c r="P16" s="8"/>
      <c r="Q16" s="7"/>
      <c r="R16" s="8"/>
      <c r="S16" s="7"/>
      <c r="T16" s="8"/>
      <c r="U16" s="7"/>
      <c r="V16" s="8"/>
      <c r="W16" s="7"/>
      <c r="X16" s="8"/>
      <c r="Y16" s="7"/>
      <c r="Z16" s="8"/>
      <c r="AA16" s="7"/>
      <c r="AB16" s="8"/>
      <c r="AC16" s="7"/>
      <c r="AD16" s="8"/>
      <c r="AE16" s="7"/>
      <c r="AF16" s="37"/>
      <c r="AG16" s="4"/>
    </row>
    <row r="17" spans="2:33">
      <c r="J17" s="50"/>
      <c r="K17" s="51"/>
      <c r="L17" s="52"/>
      <c r="M17" s="7"/>
      <c r="N17" s="8"/>
      <c r="O17" s="15" t="s">
        <v>18</v>
      </c>
      <c r="P17" s="8" t="s">
        <v>70</v>
      </c>
      <c r="Q17" s="15" t="s">
        <v>18</v>
      </c>
      <c r="R17" s="8" t="s">
        <v>51</v>
      </c>
      <c r="S17" s="15" t="s">
        <v>18</v>
      </c>
      <c r="T17" s="8" t="s">
        <v>71</v>
      </c>
      <c r="U17" s="15" t="s">
        <v>18</v>
      </c>
      <c r="V17" s="8" t="s">
        <v>72</v>
      </c>
      <c r="W17" s="7"/>
      <c r="X17" s="8"/>
      <c r="Y17" s="7"/>
      <c r="Z17" s="8"/>
      <c r="AA17" s="7"/>
      <c r="AB17" s="8"/>
      <c r="AC17" s="7"/>
      <c r="AD17" s="8"/>
      <c r="AE17" s="7"/>
      <c r="AF17" s="37"/>
      <c r="AG17" s="4"/>
    </row>
    <row r="18" spans="2:33">
      <c r="J18" s="50"/>
      <c r="K18" s="51"/>
      <c r="L18" s="52"/>
      <c r="M18" s="7"/>
      <c r="N18" s="8"/>
      <c r="O18" s="7"/>
      <c r="P18" s="8"/>
      <c r="Q18" s="15" t="s">
        <v>24</v>
      </c>
      <c r="R18" s="8" t="s">
        <v>73</v>
      </c>
      <c r="S18" s="15" t="s">
        <v>26</v>
      </c>
      <c r="T18" s="8" t="s">
        <v>49</v>
      </c>
      <c r="U18" s="15" t="s">
        <v>24</v>
      </c>
      <c r="V18" s="8" t="s">
        <v>74</v>
      </c>
      <c r="W18" s="7"/>
      <c r="X18" s="8"/>
      <c r="Y18" s="7"/>
      <c r="Z18" s="8"/>
      <c r="AA18" s="7"/>
      <c r="AB18" s="8"/>
      <c r="AC18" s="7"/>
      <c r="AD18" s="8"/>
      <c r="AE18" s="7"/>
      <c r="AF18" s="37"/>
      <c r="AG18" s="4"/>
    </row>
    <row r="19" spans="2:33">
      <c r="J19" s="50"/>
      <c r="K19" s="51"/>
      <c r="L19" s="52"/>
      <c r="M19" s="7"/>
      <c r="N19" s="8"/>
      <c r="O19" s="7"/>
      <c r="P19" s="8"/>
      <c r="Q19" s="7"/>
      <c r="R19" s="12"/>
      <c r="S19" s="15" t="s">
        <v>27</v>
      </c>
      <c r="T19" s="8" t="s">
        <v>75</v>
      </c>
      <c r="U19" s="7"/>
      <c r="V19" s="8"/>
      <c r="W19" s="7"/>
      <c r="X19" s="8"/>
      <c r="Y19" s="7"/>
      <c r="Z19" s="8"/>
      <c r="AA19" s="7"/>
      <c r="AB19" s="8"/>
      <c r="AC19" s="7"/>
      <c r="AD19" s="8"/>
      <c r="AE19" s="7"/>
      <c r="AF19" s="37"/>
      <c r="AG19" s="4"/>
    </row>
    <row r="20" spans="2:33">
      <c r="J20" s="50"/>
      <c r="K20" s="51"/>
      <c r="L20" s="52"/>
      <c r="M20" s="15" t="s">
        <v>28</v>
      </c>
      <c r="N20" s="8" t="s">
        <v>76</v>
      </c>
      <c r="O20" s="7"/>
      <c r="P20" s="8"/>
      <c r="Q20" s="15" t="s">
        <v>29</v>
      </c>
      <c r="R20" s="8" t="s">
        <v>77</v>
      </c>
      <c r="S20" s="15" t="s">
        <v>24</v>
      </c>
      <c r="T20" s="8" t="s">
        <v>53</v>
      </c>
      <c r="U20" s="15" t="s">
        <v>28</v>
      </c>
      <c r="V20" s="8" t="s">
        <v>78</v>
      </c>
      <c r="W20" s="7"/>
      <c r="X20" s="8"/>
      <c r="Y20" s="7"/>
      <c r="Z20" s="8"/>
      <c r="AA20" s="7"/>
      <c r="AB20" s="8"/>
      <c r="AC20" s="7"/>
      <c r="AD20" s="8"/>
      <c r="AE20" s="7"/>
      <c r="AF20" s="37"/>
      <c r="AG20" s="4"/>
    </row>
    <row r="21" spans="2:33" ht="18.75">
      <c r="B21" s="44" t="s">
        <v>160</v>
      </c>
      <c r="H21" s="20"/>
      <c r="J21" s="50"/>
      <c r="K21" s="51"/>
      <c r="L21" s="52"/>
      <c r="M21" s="15" t="s">
        <v>30</v>
      </c>
      <c r="N21" s="8" t="s">
        <v>78</v>
      </c>
      <c r="O21" s="7"/>
      <c r="P21" s="8"/>
      <c r="Q21" s="7"/>
      <c r="R21" s="8"/>
      <c r="S21" s="15" t="s">
        <v>31</v>
      </c>
      <c r="T21" s="8" t="s">
        <v>79</v>
      </c>
      <c r="U21" s="7"/>
      <c r="V21" s="8"/>
      <c r="W21" s="7"/>
      <c r="X21" s="8"/>
      <c r="Y21" s="7"/>
      <c r="Z21" s="8"/>
      <c r="AA21" s="7"/>
      <c r="AB21" s="8"/>
      <c r="AC21" s="7"/>
      <c r="AD21" s="8"/>
      <c r="AE21" s="7"/>
      <c r="AF21" s="37"/>
      <c r="AG21" s="4"/>
    </row>
    <row r="22" spans="2:33">
      <c r="H22" s="20"/>
      <c r="J22" s="50"/>
      <c r="K22" s="51"/>
      <c r="L22" s="52"/>
      <c r="M22" s="7"/>
      <c r="N22" s="8"/>
      <c r="O22" s="7"/>
      <c r="P22" s="8"/>
      <c r="Q22" s="7"/>
      <c r="R22" s="8"/>
      <c r="S22" s="15" t="s">
        <v>32</v>
      </c>
      <c r="T22" s="8" t="s">
        <v>80</v>
      </c>
      <c r="U22" s="7"/>
      <c r="V22" s="8"/>
      <c r="W22" s="7"/>
      <c r="X22" s="8"/>
      <c r="Y22" s="7"/>
      <c r="Z22" s="8"/>
      <c r="AA22" s="7"/>
      <c r="AB22" s="8"/>
      <c r="AC22" s="7"/>
      <c r="AD22" s="8"/>
      <c r="AE22" s="7"/>
      <c r="AF22" s="37"/>
      <c r="AG22" s="4"/>
    </row>
    <row r="23" spans="2:33">
      <c r="J23" s="50"/>
      <c r="K23" s="51"/>
      <c r="L23" s="52"/>
      <c r="M23" s="15" t="s">
        <v>33</v>
      </c>
      <c r="N23" s="8" t="s">
        <v>65</v>
      </c>
      <c r="O23" s="15" t="s">
        <v>33</v>
      </c>
      <c r="P23" s="8" t="s">
        <v>81</v>
      </c>
      <c r="Q23" s="15" t="s">
        <v>33</v>
      </c>
      <c r="R23" s="8" t="s">
        <v>82</v>
      </c>
      <c r="S23" s="15" t="s">
        <v>34</v>
      </c>
      <c r="T23" s="8" t="s">
        <v>82</v>
      </c>
      <c r="U23" s="15" t="s">
        <v>33</v>
      </c>
      <c r="V23" s="8" t="s">
        <v>83</v>
      </c>
      <c r="W23" s="7"/>
      <c r="X23" s="8"/>
      <c r="Y23" s="7"/>
      <c r="Z23" s="8"/>
      <c r="AA23" s="7"/>
      <c r="AB23" s="8"/>
      <c r="AC23" s="7"/>
      <c r="AD23" s="8"/>
      <c r="AE23" s="7"/>
      <c r="AF23" s="37"/>
      <c r="AG23" s="4"/>
    </row>
    <row r="24" spans="2:33">
      <c r="J24" s="50"/>
      <c r="K24" s="51"/>
      <c r="L24" s="52"/>
      <c r="M24" s="7"/>
      <c r="N24" s="8"/>
      <c r="O24" s="7"/>
      <c r="P24" s="8"/>
      <c r="Q24" s="15" t="s">
        <v>35</v>
      </c>
      <c r="R24" s="8" t="s">
        <v>48</v>
      </c>
      <c r="S24" s="15" t="s">
        <v>28</v>
      </c>
      <c r="T24" s="8" t="s">
        <v>76</v>
      </c>
      <c r="U24" s="7"/>
      <c r="V24" s="8"/>
      <c r="W24" s="7"/>
      <c r="X24" s="8"/>
      <c r="Y24" s="7"/>
      <c r="Z24" s="8"/>
      <c r="AA24" s="7"/>
      <c r="AB24" s="8"/>
      <c r="AC24" s="7"/>
      <c r="AD24" s="8"/>
      <c r="AE24" s="7"/>
      <c r="AF24" s="37"/>
      <c r="AG24" s="4"/>
    </row>
    <row r="25" spans="2:33">
      <c r="J25" s="50"/>
      <c r="K25" s="51"/>
      <c r="L25" s="52"/>
      <c r="M25" s="7"/>
      <c r="N25" s="8"/>
      <c r="O25" s="7"/>
      <c r="P25" s="8"/>
      <c r="Q25" s="7"/>
      <c r="R25" s="8"/>
      <c r="S25" s="15" t="s">
        <v>36</v>
      </c>
      <c r="T25" s="8" t="s">
        <v>64</v>
      </c>
      <c r="U25" s="7"/>
      <c r="V25" s="8"/>
      <c r="W25" s="7"/>
      <c r="X25" s="8"/>
      <c r="Y25" s="7"/>
      <c r="Z25" s="8"/>
      <c r="AA25" s="7"/>
      <c r="AB25" s="8"/>
      <c r="AC25" s="7"/>
      <c r="AD25" s="8"/>
      <c r="AE25" s="7"/>
      <c r="AF25" s="37"/>
      <c r="AG25" s="4"/>
    </row>
    <row r="26" spans="2:33" ht="15.75">
      <c r="B26" s="56" t="s">
        <v>158</v>
      </c>
      <c r="C26" s="57"/>
      <c r="D26" s="57"/>
      <c r="E26" s="57"/>
      <c r="F26" s="57"/>
      <c r="G26" s="58"/>
      <c r="J26" s="50"/>
      <c r="K26" s="51"/>
      <c r="L26" s="52"/>
      <c r="M26" s="15" t="s">
        <v>37</v>
      </c>
      <c r="N26" s="8" t="s">
        <v>47</v>
      </c>
      <c r="O26" s="15" t="s">
        <v>37</v>
      </c>
      <c r="P26" s="8" t="s">
        <v>84</v>
      </c>
      <c r="Q26" s="15" t="s">
        <v>37</v>
      </c>
      <c r="R26" s="8" t="s">
        <v>85</v>
      </c>
      <c r="S26" s="15" t="s">
        <v>33</v>
      </c>
      <c r="T26" s="8" t="s">
        <v>86</v>
      </c>
      <c r="U26" s="15" t="s">
        <v>37</v>
      </c>
      <c r="V26" s="8" t="s">
        <v>87</v>
      </c>
      <c r="W26" s="7"/>
      <c r="X26" s="8"/>
      <c r="Y26" s="7"/>
      <c r="Z26" s="8"/>
      <c r="AA26" s="7"/>
      <c r="AB26" s="8"/>
      <c r="AC26" s="7"/>
      <c r="AD26" s="8"/>
      <c r="AE26" s="13"/>
      <c r="AF26" s="38"/>
      <c r="AG26" s="4"/>
    </row>
    <row r="27" spans="2:33">
      <c r="B27" s="22" t="str">
        <f>INDEX($1:$1,MATCH(C6,$1:$1,)+1)</f>
        <v>Вкладка 2</v>
      </c>
      <c r="C27" s="23"/>
      <c r="D27" s="23"/>
      <c r="E27" s="23"/>
      <c r="F27" s="23"/>
      <c r="G27" s="23"/>
      <c r="J27" s="50"/>
      <c r="K27" s="51"/>
      <c r="L27" s="52"/>
      <c r="M27" s="15" t="s">
        <v>38</v>
      </c>
      <c r="N27" s="8" t="s">
        <v>75</v>
      </c>
      <c r="O27" s="7"/>
      <c r="P27" s="8"/>
      <c r="Q27" s="15" t="s">
        <v>39</v>
      </c>
      <c r="R27" s="8" t="s">
        <v>88</v>
      </c>
      <c r="S27" s="15" t="s">
        <v>35</v>
      </c>
      <c r="T27" s="8" t="s">
        <v>89</v>
      </c>
      <c r="U27" s="7"/>
      <c r="V27" s="8"/>
      <c r="W27" s="7"/>
      <c r="X27" s="8"/>
      <c r="Y27" s="7"/>
      <c r="Z27" s="8"/>
      <c r="AA27" s="7"/>
      <c r="AB27" s="8"/>
      <c r="AC27" s="7"/>
      <c r="AD27" s="8"/>
      <c r="AE27" s="13"/>
      <c r="AF27" s="38"/>
      <c r="AG27" s="4"/>
    </row>
    <row r="28" spans="2:33">
      <c r="B28" s="24" t="str">
        <f ca="1">IFERROR(VLOOKUP(D6,OFFSET($A$1,CHOOSE(MATCH(B6,{"b","c","d"},0),35,2,68),MATCH(C6,$1:$1,)-1,33,2),2,),"неправильно")</f>
        <v>пример 100</v>
      </c>
      <c r="C28" s="25"/>
      <c r="D28" s="25"/>
      <c r="E28" s="25"/>
      <c r="F28" s="25"/>
      <c r="G28" s="25"/>
      <c r="J28" s="50"/>
      <c r="K28" s="51"/>
      <c r="L28" s="52"/>
      <c r="M28" s="15" t="s">
        <v>39</v>
      </c>
      <c r="N28" s="8" t="s">
        <v>90</v>
      </c>
      <c r="O28" s="15" t="s">
        <v>40</v>
      </c>
      <c r="P28" s="8" t="s">
        <v>71</v>
      </c>
      <c r="Q28" s="7"/>
      <c r="R28" s="8"/>
      <c r="S28" s="15" t="s">
        <v>37</v>
      </c>
      <c r="T28" s="8" t="s">
        <v>91</v>
      </c>
      <c r="U28" s="15" t="s">
        <v>40</v>
      </c>
      <c r="V28" s="8" t="s">
        <v>92</v>
      </c>
      <c r="W28" s="7"/>
      <c r="X28" s="8"/>
      <c r="Y28" s="7"/>
      <c r="Z28" s="8"/>
      <c r="AA28" s="7"/>
      <c r="AB28" s="8"/>
      <c r="AC28" s="7"/>
      <c r="AD28" s="8"/>
      <c r="AE28" s="13"/>
      <c r="AF28" s="38"/>
      <c r="AG28" s="4"/>
    </row>
    <row r="29" spans="2:33">
      <c r="B29" s="26" t="str">
        <f>IFERROR(CHOOSE(MATCH(B6,{"b","c","d"},0),J36,J3,J69),"неправильно")</f>
        <v xml:space="preserve">C   Работы </v>
      </c>
      <c r="C29" s="27"/>
      <c r="D29" s="27"/>
      <c r="E29" s="27"/>
      <c r="F29" s="27"/>
      <c r="G29" s="27"/>
      <c r="J29" s="50"/>
      <c r="K29" s="51"/>
      <c r="L29" s="52"/>
      <c r="M29" s="15" t="s">
        <v>41</v>
      </c>
      <c r="N29" s="8" t="s">
        <v>93</v>
      </c>
      <c r="O29" s="7"/>
      <c r="P29" s="8"/>
      <c r="Q29" s="7"/>
      <c r="R29" s="8"/>
      <c r="S29" s="15" t="s">
        <v>40</v>
      </c>
      <c r="T29" s="8" t="s">
        <v>94</v>
      </c>
      <c r="U29" s="7"/>
      <c r="V29" s="8"/>
      <c r="W29" s="7"/>
      <c r="X29" s="8"/>
      <c r="Y29" s="7"/>
      <c r="Z29" s="8"/>
      <c r="AA29" s="7"/>
      <c r="AB29" s="8"/>
      <c r="AC29" s="7"/>
      <c r="AD29" s="8"/>
      <c r="AE29" s="13"/>
      <c r="AF29" s="38"/>
      <c r="AG29" s="4"/>
    </row>
    <row r="30" spans="2:33">
      <c r="B30" s="28" t="s">
        <v>99</v>
      </c>
      <c r="C30" s="29"/>
      <c r="D30" s="29"/>
      <c r="E30" s="29"/>
      <c r="F30" s="29"/>
      <c r="G30" s="29"/>
      <c r="J30" s="50"/>
      <c r="K30" s="51"/>
      <c r="L30" s="52"/>
      <c r="M30" s="7"/>
      <c r="N30" s="8"/>
      <c r="O30" s="15" t="s">
        <v>42</v>
      </c>
      <c r="P30" s="8" t="s">
        <v>95</v>
      </c>
      <c r="Q30" s="15" t="s">
        <v>42</v>
      </c>
      <c r="R30" s="8" t="s">
        <v>96</v>
      </c>
      <c r="S30" s="15" t="s">
        <v>43</v>
      </c>
      <c r="T30" s="8" t="s">
        <v>97</v>
      </c>
      <c r="U30" s="7"/>
      <c r="V30" s="8"/>
      <c r="W30" s="7"/>
      <c r="X30" s="8"/>
      <c r="Y30" s="7"/>
      <c r="Z30" s="8"/>
      <c r="AA30" s="7"/>
      <c r="AB30" s="8"/>
      <c r="AC30" s="7"/>
      <c r="AD30" s="8"/>
      <c r="AE30" s="13"/>
      <c r="AF30" s="38"/>
      <c r="AG30" s="4"/>
    </row>
    <row r="31" spans="2:33">
      <c r="J31" s="50"/>
      <c r="K31" s="51"/>
      <c r="L31" s="52"/>
      <c r="M31" s="7"/>
      <c r="N31" s="8"/>
      <c r="O31" s="7"/>
      <c r="P31" s="8"/>
      <c r="Q31" s="7"/>
      <c r="R31" s="8"/>
      <c r="S31" s="7"/>
      <c r="T31" s="8"/>
      <c r="U31" s="7"/>
      <c r="V31" s="8"/>
      <c r="W31" s="7"/>
      <c r="X31" s="8"/>
      <c r="Y31" s="7"/>
      <c r="Z31" s="8"/>
      <c r="AA31" s="7"/>
      <c r="AB31" s="8"/>
      <c r="AC31" s="7"/>
      <c r="AD31" s="8"/>
      <c r="AE31" s="7"/>
      <c r="AF31" s="37"/>
      <c r="AG31" s="14"/>
    </row>
    <row r="32" spans="2:33">
      <c r="J32" s="50"/>
      <c r="K32" s="51"/>
      <c r="L32" s="52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E32" s="7"/>
      <c r="AF32" s="37"/>
      <c r="AG32" s="14"/>
    </row>
    <row r="33" spans="10:33">
      <c r="J33" s="50"/>
      <c r="K33" s="51"/>
      <c r="L33" s="52"/>
      <c r="M33" s="16" t="s">
        <v>44</v>
      </c>
      <c r="N33" s="8" t="s">
        <v>98</v>
      </c>
      <c r="O33" s="7"/>
      <c r="P33" s="8"/>
      <c r="Q33" s="7"/>
      <c r="R33" s="8"/>
      <c r="S33" s="7"/>
      <c r="T33" s="8"/>
      <c r="U33" s="7"/>
      <c r="V33" s="8"/>
      <c r="W33" s="7"/>
      <c r="X33" s="8"/>
      <c r="Y33" s="7"/>
      <c r="Z33" s="8"/>
      <c r="AA33" s="7"/>
      <c r="AB33" s="8"/>
      <c r="AC33" s="7"/>
      <c r="AD33" s="8"/>
      <c r="AE33" s="7"/>
      <c r="AF33" s="37"/>
      <c r="AG33" s="14"/>
    </row>
    <row r="34" spans="10:33">
      <c r="J34" s="50"/>
      <c r="K34" s="51"/>
      <c r="L34" s="52"/>
      <c r="M34" s="7"/>
      <c r="N34" s="8"/>
      <c r="O34" s="7"/>
      <c r="P34" s="8"/>
      <c r="Q34" s="7"/>
      <c r="R34" s="8"/>
      <c r="S34" s="7"/>
      <c r="T34" s="8"/>
      <c r="U34" s="7"/>
      <c r="V34" s="8"/>
      <c r="W34" s="7"/>
      <c r="X34" s="8"/>
      <c r="Y34" s="7"/>
      <c r="Z34" s="8"/>
      <c r="AA34" s="7"/>
      <c r="AB34" s="8"/>
      <c r="AC34" s="7"/>
      <c r="AD34" s="8"/>
      <c r="AE34" s="7"/>
      <c r="AF34" s="37"/>
      <c r="AG34" s="14"/>
    </row>
    <row r="35" spans="10:33" ht="15.75" thickBot="1">
      <c r="J35" s="53"/>
      <c r="K35" s="54"/>
      <c r="L35" s="55"/>
      <c r="M35" s="39"/>
      <c r="N35" s="40"/>
      <c r="O35" s="39"/>
      <c r="P35" s="40"/>
      <c r="Q35" s="39"/>
      <c r="R35" s="40"/>
      <c r="S35" s="39"/>
      <c r="T35" s="40"/>
      <c r="U35" s="39"/>
      <c r="V35" s="40"/>
      <c r="W35" s="39"/>
      <c r="X35" s="40"/>
      <c r="Y35" s="39"/>
      <c r="Z35" s="40"/>
      <c r="AA35" s="39"/>
      <c r="AB35" s="40"/>
      <c r="AC35" s="39"/>
      <c r="AD35" s="40"/>
      <c r="AE35" s="39"/>
      <c r="AF35" s="41"/>
      <c r="AG35" s="14"/>
    </row>
    <row r="36" spans="10:33">
      <c r="J36" s="47" t="s">
        <v>162</v>
      </c>
      <c r="K36" s="48"/>
      <c r="L36" s="49"/>
      <c r="M36" s="33"/>
      <c r="N36" s="34"/>
      <c r="O36" s="35" t="s">
        <v>10</v>
      </c>
      <c r="P36" s="43" t="s">
        <v>105</v>
      </c>
      <c r="Q36" s="35" t="s">
        <v>11</v>
      </c>
      <c r="R36" s="43" t="s">
        <v>106</v>
      </c>
      <c r="S36" s="35" t="s">
        <v>11</v>
      </c>
      <c r="T36" s="43" t="s">
        <v>107</v>
      </c>
      <c r="U36" s="33"/>
      <c r="V36" s="43" t="s">
        <v>108</v>
      </c>
      <c r="W36" s="33"/>
      <c r="X36" s="34"/>
      <c r="Y36" s="33"/>
      <c r="Z36" s="34"/>
      <c r="AA36" s="33"/>
      <c r="AB36" s="34"/>
      <c r="AC36" s="33"/>
      <c r="AD36" s="34"/>
      <c r="AE36" s="33"/>
      <c r="AF36" s="36"/>
      <c r="AG36" s="14"/>
    </row>
    <row r="37" spans="10:33">
      <c r="J37" s="50"/>
      <c r="K37" s="51"/>
      <c r="L37" s="52"/>
      <c r="M37" s="7"/>
      <c r="N37" s="8"/>
      <c r="O37" s="7"/>
      <c r="P37" s="8"/>
      <c r="Q37" s="7"/>
      <c r="R37" s="8"/>
      <c r="S37" s="15" t="s">
        <v>12</v>
      </c>
      <c r="T37" s="43" t="s">
        <v>109</v>
      </c>
      <c r="U37" s="7"/>
      <c r="V37" s="8"/>
      <c r="W37" s="7"/>
      <c r="X37" s="8"/>
      <c r="Y37" s="7"/>
      <c r="Z37" s="8"/>
      <c r="AA37" s="7"/>
      <c r="AB37" s="8"/>
      <c r="AC37" s="7"/>
      <c r="AD37" s="8"/>
      <c r="AE37" s="7"/>
      <c r="AF37" s="37"/>
      <c r="AG37" s="14"/>
    </row>
    <row r="38" spans="10:33">
      <c r="J38" s="50"/>
      <c r="K38" s="51"/>
      <c r="L38" s="52"/>
      <c r="M38" s="7"/>
      <c r="N38" s="32"/>
      <c r="O38" s="7"/>
      <c r="P38" s="8"/>
      <c r="Q38" s="7"/>
      <c r="R38" s="8"/>
      <c r="S38" s="7"/>
      <c r="T38" s="8"/>
      <c r="U38" s="7"/>
      <c r="V38" s="8"/>
      <c r="W38" s="7"/>
      <c r="X38" s="8"/>
      <c r="Y38" s="7"/>
      <c r="Z38" s="8"/>
      <c r="AA38" s="7"/>
      <c r="AB38" s="8"/>
      <c r="AC38" s="7"/>
      <c r="AD38" s="8"/>
      <c r="AE38" s="7"/>
      <c r="AF38" s="37"/>
      <c r="AG38" s="14"/>
    </row>
    <row r="39" spans="10:33">
      <c r="J39" s="50"/>
      <c r="K39" s="51"/>
      <c r="L39" s="52"/>
      <c r="M39" s="15" t="s">
        <v>15</v>
      </c>
      <c r="N39" s="43" t="s">
        <v>110</v>
      </c>
      <c r="O39" s="15" t="s">
        <v>15</v>
      </c>
      <c r="P39" s="43" t="s">
        <v>111</v>
      </c>
      <c r="Q39" s="15" t="s">
        <v>15</v>
      </c>
      <c r="R39" s="43" t="s">
        <v>112</v>
      </c>
      <c r="S39" s="15" t="s">
        <v>15</v>
      </c>
      <c r="T39" s="43" t="s">
        <v>113</v>
      </c>
      <c r="U39" s="15" t="s">
        <v>15</v>
      </c>
      <c r="V39" s="43" t="s">
        <v>114</v>
      </c>
      <c r="W39" s="7"/>
      <c r="X39" s="8"/>
      <c r="Y39" s="7"/>
      <c r="Z39" s="8"/>
      <c r="AA39" s="7"/>
      <c r="AB39" s="8"/>
      <c r="AC39" s="7"/>
      <c r="AD39" s="8"/>
      <c r="AE39" s="7"/>
      <c r="AF39" s="37"/>
      <c r="AG39" s="14"/>
    </row>
    <row r="40" spans="10:33">
      <c r="J40" s="50"/>
      <c r="K40" s="51"/>
      <c r="L40" s="52"/>
      <c r="M40" s="15" t="s">
        <v>16</v>
      </c>
      <c r="N40" s="43" t="s">
        <v>115</v>
      </c>
      <c r="O40" s="15" t="s">
        <v>17</v>
      </c>
      <c r="P40" s="43" t="s">
        <v>116</v>
      </c>
      <c r="Q40" s="7"/>
      <c r="R40" s="8"/>
      <c r="S40" s="15" t="s">
        <v>17</v>
      </c>
      <c r="T40" s="43" t="s">
        <v>117</v>
      </c>
      <c r="U40" s="7"/>
      <c r="V40" s="8"/>
      <c r="W40" s="7"/>
      <c r="X40" s="8"/>
      <c r="Y40" s="7"/>
      <c r="Z40" s="8"/>
      <c r="AA40" s="7"/>
      <c r="AB40" s="8"/>
      <c r="AC40" s="7"/>
      <c r="AD40" s="8"/>
      <c r="AE40" s="7"/>
      <c r="AF40" s="37"/>
      <c r="AG40" s="14"/>
    </row>
    <row r="41" spans="10:33">
      <c r="J41" s="50"/>
      <c r="K41" s="51"/>
      <c r="L41" s="52"/>
      <c r="M41" s="7"/>
      <c r="N41" s="8"/>
      <c r="O41" s="7"/>
      <c r="P41" s="8"/>
      <c r="Q41" s="7"/>
      <c r="R41" s="8"/>
      <c r="S41" s="7"/>
      <c r="T41" s="8"/>
      <c r="U41" s="7"/>
      <c r="V41" s="8"/>
      <c r="W41" s="7"/>
      <c r="X41" s="8"/>
      <c r="Y41" s="7"/>
      <c r="Z41" s="8"/>
      <c r="AA41" s="7"/>
      <c r="AB41" s="8"/>
      <c r="AC41" s="7"/>
      <c r="AD41" s="8"/>
      <c r="AE41" s="7"/>
      <c r="AF41" s="37"/>
      <c r="AG41" s="14"/>
    </row>
    <row r="42" spans="10:33">
      <c r="J42" s="50"/>
      <c r="K42" s="51"/>
      <c r="L42" s="52"/>
      <c r="M42" s="7"/>
      <c r="N42" s="8"/>
      <c r="O42" s="7"/>
      <c r="P42" s="8"/>
      <c r="Q42" s="7"/>
      <c r="R42" s="8"/>
      <c r="S42" s="7"/>
      <c r="T42" s="8"/>
      <c r="U42" s="7"/>
      <c r="V42" s="8"/>
      <c r="W42" s="7"/>
      <c r="X42" s="8"/>
      <c r="Y42" s="7"/>
      <c r="Z42" s="8"/>
      <c r="AA42" s="7"/>
      <c r="AB42" s="8"/>
      <c r="AC42" s="7"/>
      <c r="AD42" s="8"/>
      <c r="AE42" s="7"/>
      <c r="AF42" s="37"/>
      <c r="AG42" s="14"/>
    </row>
    <row r="43" spans="10:33">
      <c r="J43" s="50"/>
      <c r="K43" s="51"/>
      <c r="L43" s="52"/>
      <c r="M43" s="7"/>
      <c r="N43" s="8"/>
      <c r="O43" s="7"/>
      <c r="P43" s="8"/>
      <c r="Q43" s="7"/>
      <c r="R43" s="8"/>
      <c r="S43" s="7"/>
      <c r="T43" s="8"/>
      <c r="U43" s="7"/>
      <c r="V43" s="8"/>
      <c r="W43" s="7"/>
      <c r="X43" s="8"/>
      <c r="Y43" s="7"/>
      <c r="Z43" s="8"/>
      <c r="AA43" s="7"/>
      <c r="AB43" s="8"/>
      <c r="AC43" s="7"/>
      <c r="AD43" s="8"/>
      <c r="AE43" s="7"/>
      <c r="AF43" s="37"/>
      <c r="AG43" s="14"/>
    </row>
    <row r="44" spans="10:33">
      <c r="J44" s="50"/>
      <c r="K44" s="51"/>
      <c r="L44" s="52"/>
      <c r="M44" s="15" t="s">
        <v>18</v>
      </c>
      <c r="N44" s="8"/>
      <c r="O44" s="15" t="s">
        <v>19</v>
      </c>
      <c r="P44" s="43" t="s">
        <v>118</v>
      </c>
      <c r="Q44" s="15" t="s">
        <v>19</v>
      </c>
      <c r="R44" s="43" t="s">
        <v>119</v>
      </c>
      <c r="S44" s="15" t="s">
        <v>19</v>
      </c>
      <c r="T44" s="43" t="s">
        <v>120</v>
      </c>
      <c r="U44" s="15" t="s">
        <v>19</v>
      </c>
      <c r="V44" s="43" t="s">
        <v>121</v>
      </c>
      <c r="W44" s="7"/>
      <c r="X44" s="8"/>
      <c r="Y44" s="7"/>
      <c r="Z44" s="8"/>
      <c r="AA44" s="7"/>
      <c r="AB44" s="8"/>
      <c r="AC44" s="7"/>
      <c r="AD44" s="8"/>
      <c r="AE44" s="7"/>
      <c r="AF44" s="37"/>
      <c r="AG44" s="14"/>
    </row>
    <row r="45" spans="10:33">
      <c r="J45" s="50"/>
      <c r="K45" s="51"/>
      <c r="L45" s="52"/>
      <c r="M45" s="15" t="s">
        <v>20</v>
      </c>
      <c r="N45" s="43" t="s">
        <v>119</v>
      </c>
      <c r="O45" s="7"/>
      <c r="P45" s="8"/>
      <c r="Q45" s="7"/>
      <c r="R45" s="8"/>
      <c r="S45" s="7"/>
      <c r="T45" s="8"/>
      <c r="U45" s="15" t="s">
        <v>21</v>
      </c>
      <c r="V45" s="43" t="s">
        <v>114</v>
      </c>
      <c r="W45" s="7"/>
      <c r="X45" s="8"/>
      <c r="Y45" s="7"/>
      <c r="Z45" s="8"/>
      <c r="AA45" s="7"/>
      <c r="AB45" s="8"/>
      <c r="AC45" s="7"/>
      <c r="AD45" s="8"/>
      <c r="AE45" s="7"/>
      <c r="AF45" s="37"/>
    </row>
    <row r="46" spans="10:33">
      <c r="J46" s="50"/>
      <c r="K46" s="51"/>
      <c r="L46" s="52"/>
      <c r="M46" s="15" t="s">
        <v>22</v>
      </c>
      <c r="N46" s="43" t="s">
        <v>122</v>
      </c>
      <c r="O46" s="7"/>
      <c r="P46" s="8"/>
      <c r="Q46" s="7"/>
      <c r="R46" s="8"/>
      <c r="S46" s="15" t="s">
        <v>23</v>
      </c>
      <c r="T46" s="43" t="s">
        <v>123</v>
      </c>
      <c r="U46" s="15" t="s">
        <v>23</v>
      </c>
      <c r="V46" s="43" t="s">
        <v>124</v>
      </c>
      <c r="W46" s="7"/>
      <c r="X46" s="8"/>
      <c r="Y46" s="7"/>
      <c r="Z46" s="8"/>
      <c r="AA46" s="7"/>
      <c r="AB46" s="8"/>
      <c r="AC46" s="7"/>
      <c r="AD46" s="8"/>
      <c r="AE46" s="7"/>
      <c r="AF46" s="37"/>
    </row>
    <row r="47" spans="10:33">
      <c r="J47" s="50"/>
      <c r="K47" s="51"/>
      <c r="L47" s="52"/>
      <c r="M47" s="15" t="s">
        <v>24</v>
      </c>
      <c r="N47" s="43" t="s">
        <v>125</v>
      </c>
      <c r="O47" s="7"/>
      <c r="P47" s="8"/>
      <c r="Q47" s="7"/>
      <c r="R47" s="8"/>
      <c r="S47" s="7"/>
      <c r="T47" s="8"/>
      <c r="U47" s="15" t="s">
        <v>25</v>
      </c>
      <c r="V47" s="43" t="s">
        <v>126</v>
      </c>
      <c r="W47" s="7"/>
      <c r="X47" s="8"/>
      <c r="Y47" s="7"/>
      <c r="Z47" s="8"/>
      <c r="AA47" s="7"/>
      <c r="AB47" s="8"/>
      <c r="AC47" s="7"/>
      <c r="AD47" s="8"/>
      <c r="AE47" s="7"/>
      <c r="AF47" s="37"/>
    </row>
    <row r="48" spans="10:33">
      <c r="J48" s="50"/>
      <c r="K48" s="51"/>
      <c r="L48" s="52"/>
      <c r="M48" s="21"/>
      <c r="N48" s="8"/>
      <c r="O48" s="7"/>
      <c r="P48" s="8"/>
      <c r="Q48" s="7"/>
      <c r="R48" s="8"/>
      <c r="S48" s="7"/>
      <c r="T48" s="8"/>
      <c r="U48" s="21"/>
      <c r="V48" s="8"/>
      <c r="W48" s="7"/>
      <c r="X48" s="8"/>
      <c r="Y48" s="7"/>
      <c r="Z48" s="8"/>
      <c r="AA48" s="7"/>
      <c r="AB48" s="8"/>
      <c r="AC48" s="7"/>
      <c r="AD48" s="8"/>
      <c r="AE48" s="7"/>
      <c r="AF48" s="37"/>
    </row>
    <row r="49" spans="10:32">
      <c r="J49" s="50"/>
      <c r="K49" s="51"/>
      <c r="L49" s="52"/>
      <c r="M49" s="7"/>
      <c r="N49" s="8"/>
      <c r="O49" s="7"/>
      <c r="P49" s="8"/>
      <c r="Q49" s="7"/>
      <c r="R49" s="8"/>
      <c r="S49" s="7"/>
      <c r="T49" s="8"/>
      <c r="U49" s="7"/>
      <c r="V49" s="8"/>
      <c r="W49" s="7"/>
      <c r="X49" s="8"/>
      <c r="Y49" s="7"/>
      <c r="Z49" s="8"/>
      <c r="AA49" s="7"/>
      <c r="AB49" s="8"/>
      <c r="AC49" s="7"/>
      <c r="AD49" s="8"/>
      <c r="AE49" s="7"/>
      <c r="AF49" s="37"/>
    </row>
    <row r="50" spans="10:32">
      <c r="J50" s="50"/>
      <c r="K50" s="51"/>
      <c r="L50" s="52"/>
      <c r="M50" s="7"/>
      <c r="N50" s="8"/>
      <c r="O50" s="15" t="s">
        <v>18</v>
      </c>
      <c r="P50" s="43" t="s">
        <v>112</v>
      </c>
      <c r="Q50" s="15" t="s">
        <v>18</v>
      </c>
      <c r="R50" s="43" t="s">
        <v>127</v>
      </c>
      <c r="S50" s="15" t="s">
        <v>18</v>
      </c>
      <c r="T50" s="43" t="s">
        <v>128</v>
      </c>
      <c r="U50" s="15" t="s">
        <v>18</v>
      </c>
      <c r="V50" s="43" t="s">
        <v>129</v>
      </c>
      <c r="W50" s="7"/>
      <c r="X50" s="8"/>
      <c r="Y50" s="7"/>
      <c r="Z50" s="8"/>
      <c r="AA50" s="7"/>
      <c r="AB50" s="8"/>
      <c r="AC50" s="7"/>
      <c r="AD50" s="8"/>
      <c r="AE50" s="7"/>
      <c r="AF50" s="37"/>
    </row>
    <row r="51" spans="10:32">
      <c r="J51" s="50"/>
      <c r="K51" s="51"/>
      <c r="L51" s="52"/>
      <c r="M51" s="7"/>
      <c r="N51" s="8"/>
      <c r="O51" s="7"/>
      <c r="P51" s="8"/>
      <c r="Q51" s="15" t="s">
        <v>24</v>
      </c>
      <c r="R51" s="43" t="s">
        <v>129</v>
      </c>
      <c r="S51" s="15" t="s">
        <v>26</v>
      </c>
      <c r="T51" s="43" t="s">
        <v>130</v>
      </c>
      <c r="U51" s="15" t="s">
        <v>24</v>
      </c>
      <c r="V51" s="43" t="s">
        <v>131</v>
      </c>
      <c r="W51" s="7"/>
      <c r="X51" s="8"/>
      <c r="Y51" s="7"/>
      <c r="Z51" s="8"/>
      <c r="AA51" s="7"/>
      <c r="AB51" s="8"/>
      <c r="AC51" s="7"/>
      <c r="AD51" s="8"/>
      <c r="AE51" s="7"/>
      <c r="AF51" s="37"/>
    </row>
    <row r="52" spans="10:32">
      <c r="J52" s="50"/>
      <c r="K52" s="51"/>
      <c r="L52" s="52"/>
      <c r="M52" s="7"/>
      <c r="N52" s="8"/>
      <c r="O52" s="7"/>
      <c r="P52" s="8"/>
      <c r="Q52" s="7"/>
      <c r="R52" s="12"/>
      <c r="S52" s="15" t="s">
        <v>27</v>
      </c>
      <c r="T52" s="43" t="s">
        <v>132</v>
      </c>
      <c r="U52" s="7"/>
      <c r="V52" s="8"/>
      <c r="W52" s="7"/>
      <c r="X52" s="8"/>
      <c r="Y52" s="7"/>
      <c r="Z52" s="8"/>
      <c r="AA52" s="7"/>
      <c r="AB52" s="8"/>
      <c r="AC52" s="7"/>
      <c r="AD52" s="8"/>
      <c r="AE52" s="7"/>
      <c r="AF52" s="37"/>
    </row>
    <row r="53" spans="10:32">
      <c r="J53" s="50"/>
      <c r="K53" s="51"/>
      <c r="L53" s="52"/>
      <c r="M53" s="15" t="s">
        <v>28</v>
      </c>
      <c r="N53" s="43" t="s">
        <v>133</v>
      </c>
      <c r="O53" s="7"/>
      <c r="P53" s="8"/>
      <c r="Q53" s="15" t="s">
        <v>29</v>
      </c>
      <c r="R53" s="43" t="s">
        <v>134</v>
      </c>
      <c r="S53" s="15" t="s">
        <v>24</v>
      </c>
      <c r="T53" s="43" t="s">
        <v>135</v>
      </c>
      <c r="U53" s="15" t="s">
        <v>28</v>
      </c>
      <c r="V53" s="43" t="s">
        <v>132</v>
      </c>
      <c r="W53" s="7"/>
      <c r="X53" s="8"/>
      <c r="Y53" s="7"/>
      <c r="Z53" s="8"/>
      <c r="AA53" s="7"/>
      <c r="AB53" s="8"/>
      <c r="AC53" s="7"/>
      <c r="AD53" s="8"/>
      <c r="AE53" s="7"/>
      <c r="AF53" s="37"/>
    </row>
    <row r="54" spans="10:32">
      <c r="J54" s="50"/>
      <c r="K54" s="51"/>
      <c r="L54" s="52"/>
      <c r="M54" s="15" t="s">
        <v>30</v>
      </c>
      <c r="N54" s="43" t="s">
        <v>136</v>
      </c>
      <c r="O54" s="7"/>
      <c r="P54" s="8"/>
      <c r="Q54" s="7"/>
      <c r="R54" s="8"/>
      <c r="S54" s="15" t="s">
        <v>31</v>
      </c>
      <c r="T54" s="43" t="s">
        <v>137</v>
      </c>
      <c r="U54" s="7"/>
      <c r="V54" s="8"/>
      <c r="W54" s="7"/>
      <c r="X54" s="8"/>
      <c r="Y54" s="7"/>
      <c r="Z54" s="8"/>
      <c r="AA54" s="7"/>
      <c r="AB54" s="8"/>
      <c r="AC54" s="7"/>
      <c r="AD54" s="8"/>
      <c r="AE54" s="7"/>
      <c r="AF54" s="37"/>
    </row>
    <row r="55" spans="10:32">
      <c r="J55" s="50"/>
      <c r="K55" s="51"/>
      <c r="L55" s="52"/>
      <c r="M55" s="7"/>
      <c r="N55" s="8"/>
      <c r="O55" s="7"/>
      <c r="P55" s="8"/>
      <c r="Q55" s="7"/>
      <c r="R55" s="8"/>
      <c r="S55" s="15" t="s">
        <v>32</v>
      </c>
      <c r="T55" s="43" t="s">
        <v>134</v>
      </c>
      <c r="U55" s="7"/>
      <c r="V55" s="8"/>
      <c r="W55" s="7"/>
      <c r="X55" s="8"/>
      <c r="Y55" s="7"/>
      <c r="Z55" s="8"/>
      <c r="AA55" s="7"/>
      <c r="AB55" s="8"/>
      <c r="AC55" s="7"/>
      <c r="AD55" s="8"/>
      <c r="AE55" s="7"/>
      <c r="AF55" s="37"/>
    </row>
    <row r="56" spans="10:32">
      <c r="J56" s="50"/>
      <c r="K56" s="51"/>
      <c r="L56" s="52"/>
      <c r="M56" s="15" t="s">
        <v>33</v>
      </c>
      <c r="N56" s="43" t="s">
        <v>138</v>
      </c>
      <c r="O56" s="15" t="s">
        <v>33</v>
      </c>
      <c r="P56" s="43" t="s">
        <v>139</v>
      </c>
      <c r="Q56" s="15" t="s">
        <v>33</v>
      </c>
      <c r="R56" s="43" t="s">
        <v>140</v>
      </c>
      <c r="S56" s="15" t="s">
        <v>34</v>
      </c>
      <c r="T56" s="43" t="s">
        <v>141</v>
      </c>
      <c r="U56" s="15" t="s">
        <v>33</v>
      </c>
      <c r="V56" s="43" t="s">
        <v>127</v>
      </c>
      <c r="W56" s="7"/>
      <c r="X56" s="8"/>
      <c r="Y56" s="7"/>
      <c r="Z56" s="8"/>
      <c r="AA56" s="7"/>
      <c r="AB56" s="8"/>
      <c r="AC56" s="7"/>
      <c r="AD56" s="8"/>
      <c r="AE56" s="7"/>
      <c r="AF56" s="37"/>
    </row>
    <row r="57" spans="10:32">
      <c r="J57" s="50"/>
      <c r="K57" s="51"/>
      <c r="L57" s="52"/>
      <c r="M57" s="7"/>
      <c r="N57" s="8"/>
      <c r="O57" s="7"/>
      <c r="P57" s="8"/>
      <c r="Q57" s="15" t="s">
        <v>35</v>
      </c>
      <c r="R57" s="43" t="s">
        <v>142</v>
      </c>
      <c r="S57" s="15" t="s">
        <v>28</v>
      </c>
      <c r="T57" s="43" t="s">
        <v>134</v>
      </c>
      <c r="U57" s="7"/>
      <c r="V57" s="8"/>
      <c r="W57" s="7"/>
      <c r="X57" s="8"/>
      <c r="Y57" s="7"/>
      <c r="Z57" s="8"/>
      <c r="AA57" s="7"/>
      <c r="AB57" s="8"/>
      <c r="AC57" s="7"/>
      <c r="AD57" s="8"/>
      <c r="AE57" s="7"/>
      <c r="AF57" s="37"/>
    </row>
    <row r="58" spans="10:32">
      <c r="J58" s="50"/>
      <c r="K58" s="51"/>
      <c r="L58" s="52"/>
      <c r="M58" s="7"/>
      <c r="N58" s="8"/>
      <c r="O58" s="7"/>
      <c r="P58" s="8"/>
      <c r="Q58" s="7"/>
      <c r="R58" s="8"/>
      <c r="S58" s="15" t="s">
        <v>36</v>
      </c>
      <c r="T58" s="43" t="s">
        <v>143</v>
      </c>
      <c r="U58" s="7"/>
      <c r="V58" s="8"/>
      <c r="W58" s="7"/>
      <c r="X58" s="8"/>
      <c r="Y58" s="7"/>
      <c r="Z58" s="8"/>
      <c r="AA58" s="7"/>
      <c r="AB58" s="8"/>
      <c r="AC58" s="7"/>
      <c r="AD58" s="8"/>
      <c r="AE58" s="7"/>
      <c r="AF58" s="37"/>
    </row>
    <row r="59" spans="10:32">
      <c r="J59" s="50"/>
      <c r="K59" s="51"/>
      <c r="L59" s="52"/>
      <c r="M59" s="15" t="s">
        <v>37</v>
      </c>
      <c r="N59" s="43" t="s">
        <v>144</v>
      </c>
      <c r="O59" s="15" t="s">
        <v>37</v>
      </c>
      <c r="P59" s="43" t="s">
        <v>145</v>
      </c>
      <c r="Q59" s="15" t="s">
        <v>37</v>
      </c>
      <c r="R59" s="43" t="s">
        <v>146</v>
      </c>
      <c r="S59" s="15" t="s">
        <v>33</v>
      </c>
      <c r="T59" s="43" t="s">
        <v>147</v>
      </c>
      <c r="U59" s="15" t="s">
        <v>37</v>
      </c>
      <c r="V59" s="43" t="s">
        <v>148</v>
      </c>
      <c r="W59" s="7"/>
      <c r="X59" s="8"/>
      <c r="Y59" s="7"/>
      <c r="Z59" s="8"/>
      <c r="AA59" s="7"/>
      <c r="AB59" s="8"/>
      <c r="AC59" s="7"/>
      <c r="AD59" s="8"/>
      <c r="AE59" s="13"/>
      <c r="AF59" s="38"/>
    </row>
    <row r="60" spans="10:32">
      <c r="J60" s="50"/>
      <c r="K60" s="51"/>
      <c r="L60" s="52"/>
      <c r="M60" s="15" t="s">
        <v>38</v>
      </c>
      <c r="N60" s="43" t="s">
        <v>110</v>
      </c>
      <c r="O60" s="7"/>
      <c r="P60" s="8"/>
      <c r="Q60" s="15" t="s">
        <v>39</v>
      </c>
      <c r="R60" s="43" t="s">
        <v>149</v>
      </c>
      <c r="S60" s="15" t="s">
        <v>35</v>
      </c>
      <c r="T60" s="43" t="s">
        <v>130</v>
      </c>
      <c r="U60" s="7"/>
      <c r="V60" s="8"/>
      <c r="W60" s="7"/>
      <c r="X60" s="8"/>
      <c r="Y60" s="7"/>
      <c r="Z60" s="8"/>
      <c r="AA60" s="7"/>
      <c r="AB60" s="8"/>
      <c r="AC60" s="7"/>
      <c r="AD60" s="8"/>
      <c r="AE60" s="13"/>
      <c r="AF60" s="38"/>
    </row>
    <row r="61" spans="10:32">
      <c r="J61" s="50"/>
      <c r="K61" s="51"/>
      <c r="L61" s="52"/>
      <c r="M61" s="15" t="s">
        <v>39</v>
      </c>
      <c r="N61" s="43" t="s">
        <v>150</v>
      </c>
      <c r="O61" s="15" t="s">
        <v>40</v>
      </c>
      <c r="P61" s="43" t="s">
        <v>151</v>
      </c>
      <c r="Q61" s="7"/>
      <c r="R61" s="8"/>
      <c r="S61" s="15" t="s">
        <v>37</v>
      </c>
      <c r="T61" s="43" t="s">
        <v>132</v>
      </c>
      <c r="U61" s="15" t="s">
        <v>40</v>
      </c>
      <c r="V61" s="43" t="s">
        <v>152</v>
      </c>
      <c r="W61" s="7"/>
      <c r="X61" s="8"/>
      <c r="Y61" s="7"/>
      <c r="Z61" s="8"/>
      <c r="AA61" s="7"/>
      <c r="AB61" s="8"/>
      <c r="AC61" s="7"/>
      <c r="AD61" s="8"/>
      <c r="AE61" s="13"/>
      <c r="AF61" s="38"/>
    </row>
    <row r="62" spans="10:32">
      <c r="J62" s="50"/>
      <c r="K62" s="51"/>
      <c r="L62" s="52"/>
      <c r="M62" s="15" t="s">
        <v>41</v>
      </c>
      <c r="N62" s="43" t="s">
        <v>153</v>
      </c>
      <c r="O62" s="7"/>
      <c r="P62" s="8"/>
      <c r="Q62" s="7"/>
      <c r="R62" s="8"/>
      <c r="S62" s="15" t="s">
        <v>40</v>
      </c>
      <c r="T62" s="43" t="s">
        <v>154</v>
      </c>
      <c r="U62" s="7"/>
      <c r="V62" s="8"/>
      <c r="W62" s="7"/>
      <c r="X62" s="8"/>
      <c r="Y62" s="7"/>
      <c r="Z62" s="8"/>
      <c r="AA62" s="7"/>
      <c r="AB62" s="8"/>
      <c r="AC62" s="7"/>
      <c r="AD62" s="8"/>
      <c r="AE62" s="13"/>
      <c r="AF62" s="38"/>
    </row>
    <row r="63" spans="10:32">
      <c r="J63" s="50"/>
      <c r="K63" s="51"/>
      <c r="L63" s="52"/>
      <c r="M63" s="7"/>
      <c r="N63" s="8"/>
      <c r="O63" s="15" t="s">
        <v>42</v>
      </c>
      <c r="P63" s="43" t="s">
        <v>155</v>
      </c>
      <c r="Q63" s="15" t="s">
        <v>42</v>
      </c>
      <c r="R63" s="43" t="s">
        <v>156</v>
      </c>
      <c r="S63" s="15" t="s">
        <v>43</v>
      </c>
      <c r="T63" s="43" t="s">
        <v>146</v>
      </c>
      <c r="U63" s="7"/>
      <c r="V63" s="8"/>
      <c r="W63" s="7"/>
      <c r="X63" s="8"/>
      <c r="Y63" s="7"/>
      <c r="Z63" s="8"/>
      <c r="AA63" s="7"/>
      <c r="AB63" s="8"/>
      <c r="AC63" s="7"/>
      <c r="AD63" s="8"/>
      <c r="AE63" s="13"/>
      <c r="AF63" s="38"/>
    </row>
    <row r="64" spans="10:32">
      <c r="J64" s="50"/>
      <c r="K64" s="51"/>
      <c r="L64" s="52"/>
      <c r="M64" s="7"/>
      <c r="N64" s="8"/>
      <c r="O64" s="7"/>
      <c r="P64" s="8"/>
      <c r="Q64" s="7"/>
      <c r="R64" s="8"/>
      <c r="S64" s="7"/>
      <c r="T64" s="8"/>
      <c r="U64" s="7"/>
      <c r="V64" s="8"/>
      <c r="W64" s="7"/>
      <c r="X64" s="8"/>
      <c r="Y64" s="7"/>
      <c r="Z64" s="8"/>
      <c r="AA64" s="7"/>
      <c r="AB64" s="8"/>
      <c r="AC64" s="7"/>
      <c r="AD64" s="8"/>
      <c r="AE64" s="7"/>
      <c r="AF64" s="37"/>
    </row>
    <row r="65" spans="10:32">
      <c r="J65" s="50"/>
      <c r="K65" s="51"/>
      <c r="L65" s="52"/>
      <c r="M65" s="7"/>
      <c r="N65" s="8"/>
      <c r="O65" s="7"/>
      <c r="P65" s="8"/>
      <c r="Q65" s="7"/>
      <c r="R65" s="8"/>
      <c r="S65" s="7"/>
      <c r="T65" s="8"/>
      <c r="U65" s="7"/>
      <c r="V65" s="8"/>
      <c r="W65" s="7"/>
      <c r="X65" s="8"/>
      <c r="Y65" s="7"/>
      <c r="Z65" s="8"/>
      <c r="AA65" s="7"/>
      <c r="AB65" s="8"/>
      <c r="AC65" s="7"/>
      <c r="AD65" s="8"/>
      <c r="AE65" s="7"/>
      <c r="AF65" s="37"/>
    </row>
    <row r="66" spans="10:32">
      <c r="J66" s="50"/>
      <c r="K66" s="51"/>
      <c r="L66" s="52"/>
      <c r="M66" s="16" t="s">
        <v>44</v>
      </c>
      <c r="N66" s="43" t="s">
        <v>157</v>
      </c>
      <c r="O66" s="7"/>
      <c r="P66" s="8"/>
      <c r="Q66" s="7"/>
      <c r="R66" s="8"/>
      <c r="S66" s="7"/>
      <c r="T66" s="8"/>
      <c r="U66" s="7"/>
      <c r="V66" s="8"/>
      <c r="W66" s="7"/>
      <c r="X66" s="8"/>
      <c r="Y66" s="7"/>
      <c r="Z66" s="8"/>
      <c r="AA66" s="7"/>
      <c r="AB66" s="8"/>
      <c r="AC66" s="7"/>
      <c r="AD66" s="8"/>
      <c r="AE66" s="7"/>
      <c r="AF66" s="37"/>
    </row>
    <row r="67" spans="10:32">
      <c r="J67" s="50"/>
      <c r="K67" s="51"/>
      <c r="L67" s="52"/>
      <c r="M67" s="7"/>
      <c r="N67" s="8"/>
      <c r="O67" s="7"/>
      <c r="P67" s="8"/>
      <c r="Q67" s="7"/>
      <c r="R67" s="8"/>
      <c r="S67" s="7"/>
      <c r="T67" s="8"/>
      <c r="U67" s="7"/>
      <c r="V67" s="8"/>
      <c r="W67" s="7"/>
      <c r="X67" s="8"/>
      <c r="Y67" s="7"/>
      <c r="Z67" s="8"/>
      <c r="AA67" s="7"/>
      <c r="AB67" s="8"/>
      <c r="AC67" s="7"/>
      <c r="AD67" s="8"/>
      <c r="AE67" s="7"/>
      <c r="AF67" s="37"/>
    </row>
    <row r="68" spans="10:32" ht="15.75" thickBot="1">
      <c r="J68" s="53"/>
      <c r="K68" s="54"/>
      <c r="L68" s="55"/>
      <c r="M68" s="39"/>
      <c r="N68" s="40"/>
      <c r="O68" s="39"/>
      <c r="P68" s="40"/>
      <c r="Q68" s="39"/>
      <c r="R68" s="40"/>
      <c r="S68" s="39"/>
      <c r="T68" s="40"/>
      <c r="U68" s="39"/>
      <c r="V68" s="40"/>
      <c r="W68" s="39"/>
      <c r="X68" s="40"/>
      <c r="Y68" s="39"/>
      <c r="Z68" s="40"/>
      <c r="AA68" s="39"/>
      <c r="AB68" s="40"/>
      <c r="AC68" s="39"/>
      <c r="AD68" s="40"/>
      <c r="AE68" s="39"/>
      <c r="AF68" s="41"/>
    </row>
  </sheetData>
  <mergeCells count="31">
    <mergeCell ref="B26:G26"/>
    <mergeCell ref="R1:R2"/>
    <mergeCell ref="M1:M2"/>
    <mergeCell ref="N1:N2"/>
    <mergeCell ref="O1:O2"/>
    <mergeCell ref="P1:P2"/>
    <mergeCell ref="Q1:Q2"/>
    <mergeCell ref="AC1:AC2"/>
    <mergeCell ref="AD1:AD2"/>
    <mergeCell ref="S1:S2"/>
    <mergeCell ref="T1:T2"/>
    <mergeCell ref="U1:U2"/>
    <mergeCell ref="V1:V2"/>
    <mergeCell ref="W1:W2"/>
    <mergeCell ref="X1:X2"/>
    <mergeCell ref="G7:G8"/>
    <mergeCell ref="J36:L68"/>
    <mergeCell ref="B11:G11"/>
    <mergeCell ref="AE1:AE2"/>
    <mergeCell ref="AF1:AF2"/>
    <mergeCell ref="J3:L35"/>
    <mergeCell ref="A5:G5"/>
    <mergeCell ref="A7:A8"/>
    <mergeCell ref="B7:B8"/>
    <mergeCell ref="C7:C8"/>
    <mergeCell ref="D7:D8"/>
    <mergeCell ref="F7:F8"/>
    <mergeCell ref="Y1:Y2"/>
    <mergeCell ref="Z1:Z2"/>
    <mergeCell ref="AA1:AA2"/>
    <mergeCell ref="AB1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user43</cp:lastModifiedBy>
  <dcterms:created xsi:type="dcterms:W3CDTF">2017-02-21T11:45:56Z</dcterms:created>
  <dcterms:modified xsi:type="dcterms:W3CDTF">2017-02-21T20:21:19Z</dcterms:modified>
</cp:coreProperties>
</file>