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счета на отправку\"/>
    </mc:Choice>
  </mc:AlternateContent>
  <bookViews>
    <workbookView xWindow="0" yWindow="0" windowWidth="24000" windowHeight="9270" tabRatio="484"/>
  </bookViews>
  <sheets>
    <sheet name="м_3" sheetId="17" r:id="rId1"/>
    <sheet name="м_4" sheetId="18" r:id="rId2"/>
    <sheet name="ОСН_М3" sheetId="38" r:id="rId3"/>
    <sheet name="ОСН_М4" sheetId="143" r:id="rId4"/>
    <sheet name="плавание (2)" sheetId="140" state="hidden" r:id="rId5"/>
    <sheet name="отжимание (2)" sheetId="141" state="hidden" r:id="rId6"/>
    <sheet name="Стрельба (2)" sheetId="142" state="hidden" r:id="rId7"/>
    <sheet name="плавание" sheetId="135" state="hidden" r:id="rId8"/>
    <sheet name="отжимание" sheetId="136" state="hidden" r:id="rId9"/>
    <sheet name="Стрельба" sheetId="137" state="hidden" r:id="rId10"/>
  </sheets>
  <externalReferences>
    <externalReference r:id="rId11"/>
  </externalReferences>
  <definedNames>
    <definedName name="_xlnm._FilterDatabase" localSheetId="8" hidden="1">отжимание!$A$2:$R$102</definedName>
    <definedName name="_xlnm._FilterDatabase" localSheetId="5" hidden="1">'отжимание (2)'!$A$2:$R$102</definedName>
    <definedName name="_xlnm._FilterDatabase" localSheetId="7" hidden="1">плавание!$A$2:$R$102</definedName>
    <definedName name="_xlnm._FilterDatabase" localSheetId="4" hidden="1">'плавание (2)'!$A$2:$R$102</definedName>
    <definedName name="_xlnm._FilterDatabase" localSheetId="9" hidden="1">Стрельба!$A$2:$R$102</definedName>
    <definedName name="_xlnm._FilterDatabase" localSheetId="6" hidden="1">'Стрельба (2)'!$A$2:$R$102</definedName>
    <definedName name="Пол">[1]свод!$Y$3:$Y$4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7" l="1"/>
  <c r="M10" i="17" l="1"/>
  <c r="M7" i="18"/>
  <c r="S16" i="17" l="1"/>
  <c r="P16" i="17"/>
  <c r="M16" i="17"/>
  <c r="U16" i="17" s="1"/>
  <c r="S23" i="18" l="1"/>
  <c r="S22" i="18"/>
  <c r="S21" i="18"/>
  <c r="S19" i="18"/>
  <c r="S16" i="18"/>
  <c r="S20" i="18"/>
  <c r="S18" i="18"/>
  <c r="S17" i="18"/>
  <c r="S15" i="18"/>
  <c r="S14" i="18"/>
  <c r="S13" i="18"/>
  <c r="S12" i="18"/>
  <c r="S10" i="18"/>
  <c r="S9" i="18"/>
  <c r="S7" i="18"/>
  <c r="S8" i="18"/>
  <c r="S6" i="18"/>
  <c r="P23" i="18"/>
  <c r="P22" i="18"/>
  <c r="P21" i="18"/>
  <c r="P19" i="18"/>
  <c r="P16" i="18"/>
  <c r="P20" i="18"/>
  <c r="P18" i="18"/>
  <c r="P17" i="18"/>
  <c r="P15" i="18"/>
  <c r="P14" i="18"/>
  <c r="P13" i="18"/>
  <c r="P12" i="18"/>
  <c r="P10" i="18"/>
  <c r="P9" i="18"/>
  <c r="P7" i="18"/>
  <c r="P8" i="18"/>
  <c r="P6" i="18"/>
  <c r="M23" i="18"/>
  <c r="M22" i="18"/>
  <c r="M21" i="18"/>
  <c r="M19" i="18"/>
  <c r="M16" i="18"/>
  <c r="M20" i="18"/>
  <c r="M18" i="18"/>
  <c r="M17" i="18"/>
  <c r="M15" i="18"/>
  <c r="M14" i="18"/>
  <c r="M13" i="18"/>
  <c r="M9" i="18"/>
  <c r="M6" i="18"/>
  <c r="U6" i="18" s="1"/>
  <c r="J23" i="18"/>
  <c r="U23" i="18" s="1"/>
  <c r="J22" i="18"/>
  <c r="J21" i="18"/>
  <c r="J19" i="18"/>
  <c r="J16" i="18"/>
  <c r="U16" i="18" s="1"/>
  <c r="J20" i="18"/>
  <c r="J18" i="18"/>
  <c r="J17" i="18"/>
  <c r="J15" i="18"/>
  <c r="U15" i="18" s="1"/>
  <c r="J14" i="18"/>
  <c r="J13" i="18"/>
  <c r="J12" i="18"/>
  <c r="J11" i="18"/>
  <c r="U11" i="18" s="1"/>
  <c r="J10" i="18"/>
  <c r="U10" i="18" s="1"/>
  <c r="J9" i="18"/>
  <c r="U9" i="18" s="1"/>
  <c r="J7" i="18"/>
  <c r="J8" i="18"/>
  <c r="U8" i="18" s="1"/>
  <c r="U7" i="18" l="1"/>
  <c r="U12" i="18"/>
  <c r="U17" i="18"/>
  <c r="U19" i="18"/>
  <c r="U13" i="18"/>
  <c r="U18" i="18"/>
  <c r="U21" i="18"/>
  <c r="U14" i="18"/>
  <c r="U20" i="18"/>
  <c r="U22" i="18"/>
  <c r="N9" i="18"/>
  <c r="Q7" i="18"/>
  <c r="Q12" i="18"/>
  <c r="Q17" i="18"/>
  <c r="K6" i="18"/>
  <c r="N13" i="18"/>
  <c r="T8" i="18"/>
  <c r="Q9" i="18"/>
  <c r="Q13" i="18"/>
  <c r="Q18" i="18"/>
  <c r="Q21" i="18"/>
  <c r="Q6" i="18"/>
  <c r="Q10" i="18"/>
  <c r="Q14" i="18"/>
  <c r="Q20" i="18"/>
  <c r="Q22" i="18"/>
  <c r="Q19" i="18"/>
  <c r="Q8" i="18"/>
  <c r="Q11" i="18"/>
  <c r="Q15" i="18"/>
  <c r="Q16" i="18"/>
  <c r="Q23" i="18"/>
  <c r="T16" i="18"/>
  <c r="T7" i="18"/>
  <c r="T12" i="18"/>
  <c r="T17" i="18"/>
  <c r="T19" i="18"/>
  <c r="T11" i="18"/>
  <c r="T23" i="18"/>
  <c r="T9" i="18"/>
  <c r="T13" i="18"/>
  <c r="T18" i="18"/>
  <c r="T21" i="18"/>
  <c r="T15" i="18"/>
  <c r="T6" i="18"/>
  <c r="T10" i="18"/>
  <c r="T14" i="18"/>
  <c r="T20" i="18"/>
  <c r="T22" i="18"/>
  <c r="N18" i="18"/>
  <c r="N6" i="18"/>
  <c r="N10" i="18"/>
  <c r="N14" i="18"/>
  <c r="N20" i="18"/>
  <c r="N22" i="18"/>
  <c r="N8" i="18"/>
  <c r="N11" i="18"/>
  <c r="N15" i="18"/>
  <c r="N16" i="18"/>
  <c r="N23" i="18"/>
  <c r="N21" i="18"/>
  <c r="N7" i="18"/>
  <c r="N12" i="18"/>
  <c r="N17" i="18"/>
  <c r="N19" i="18"/>
  <c r="K10" i="18"/>
  <c r="K14" i="18"/>
  <c r="K20" i="18"/>
  <c r="K22" i="18"/>
  <c r="K8" i="18"/>
  <c r="K11" i="18"/>
  <c r="K15" i="18"/>
  <c r="K16" i="18"/>
  <c r="K23" i="18"/>
  <c r="K7" i="18"/>
  <c r="K12" i="18"/>
  <c r="K17" i="18"/>
  <c r="K19" i="18"/>
  <c r="K9" i="18"/>
  <c r="K13" i="18"/>
  <c r="K18" i="18"/>
  <c r="K21" i="18"/>
  <c r="S15" i="17" l="1"/>
  <c r="P15" i="17"/>
  <c r="M15" i="17"/>
  <c r="J15" i="17"/>
  <c r="U15" i="17" s="1"/>
  <c r="S14" i="17"/>
  <c r="P14" i="17"/>
  <c r="M14" i="17"/>
  <c r="J14" i="17"/>
  <c r="U14" i="17" s="1"/>
  <c r="S13" i="17"/>
  <c r="P13" i="17"/>
  <c r="M13" i="17"/>
  <c r="J13" i="17"/>
  <c r="U13" i="17" s="1"/>
  <c r="S12" i="17"/>
  <c r="P12" i="17"/>
  <c r="M12" i="17"/>
  <c r="J12" i="17"/>
  <c r="U12" i="17" s="1"/>
  <c r="S11" i="17"/>
  <c r="P11" i="17"/>
  <c r="J11" i="17"/>
  <c r="U11" i="17" s="1"/>
  <c r="J10" i="17"/>
  <c r="U10" i="17" s="1"/>
  <c r="S9" i="17"/>
  <c r="P9" i="17"/>
  <c r="M9" i="17"/>
  <c r="J9" i="17"/>
  <c r="U9" i="17" s="1"/>
  <c r="S8" i="17"/>
  <c r="P8" i="17"/>
  <c r="M8" i="17"/>
  <c r="J8" i="17"/>
  <c r="U8" i="17" s="1"/>
  <c r="S6" i="17"/>
  <c r="P6" i="17"/>
  <c r="M6" i="17"/>
  <c r="J6" i="17"/>
  <c r="U6" i="17" s="1"/>
  <c r="Q9" i="17" l="1"/>
  <c r="T14" i="17"/>
  <c r="K12" i="17"/>
  <c r="N11" i="17"/>
  <c r="N7" i="17"/>
  <c r="N6" i="17"/>
  <c r="N10" i="17"/>
  <c r="N16" i="17"/>
  <c r="Q10" i="17"/>
  <c r="Q7" i="17"/>
  <c r="Q6" i="17"/>
  <c r="Q16" i="17"/>
  <c r="Q8" i="17"/>
  <c r="T9" i="17"/>
  <c r="K10" i="17"/>
  <c r="T11" i="17"/>
  <c r="N12" i="17"/>
  <c r="Q13" i="17"/>
  <c r="K14" i="17"/>
  <c r="N15" i="17"/>
  <c r="Q11" i="17"/>
  <c r="T6" i="17"/>
  <c r="T10" i="17"/>
  <c r="T7" i="17"/>
  <c r="T16" i="17"/>
  <c r="T8" i="17"/>
  <c r="K9" i="17"/>
  <c r="Q12" i="17"/>
  <c r="T13" i="17"/>
  <c r="N14" i="17"/>
  <c r="Q15" i="17"/>
  <c r="N8" i="17"/>
  <c r="N13" i="17"/>
  <c r="K15" i="17"/>
  <c r="K16" i="17"/>
  <c r="K6" i="17"/>
  <c r="K7" i="17"/>
  <c r="K8" i="17"/>
  <c r="N9" i="17"/>
  <c r="K11" i="17"/>
  <c r="T12" i="17"/>
  <c r="K13" i="17"/>
  <c r="Q14" i="17"/>
  <c r="T15" i="17"/>
</calcChain>
</file>

<file path=xl/sharedStrings.xml><?xml version="1.0" encoding="utf-8"?>
<sst xmlns="http://schemas.openxmlformats.org/spreadsheetml/2006/main" count="400" uniqueCount="73">
  <si>
    <t>Номер</t>
  </si>
  <si>
    <t xml:space="preserve">Фамилия, Имя </t>
  </si>
  <si>
    <t>Сумма многоборья</t>
  </si>
  <si>
    <t>рез-т</t>
  </si>
  <si>
    <t>очки</t>
  </si>
  <si>
    <t>1.00,0</t>
  </si>
  <si>
    <t>1.08,0</t>
  </si>
  <si>
    <t>1.02,0</t>
  </si>
  <si>
    <t>1.19,0</t>
  </si>
  <si>
    <t>1.20,0</t>
  </si>
  <si>
    <t>2.18,0</t>
  </si>
  <si>
    <t>1.01,0</t>
  </si>
  <si>
    <t>1.10,0</t>
  </si>
  <si>
    <t>1.05,0</t>
  </si>
  <si>
    <t>2.00,0</t>
  </si>
  <si>
    <t>25 м</t>
  </si>
  <si>
    <t>Очки</t>
  </si>
  <si>
    <t>-</t>
  </si>
  <si>
    <t xml:space="preserve">Стрельба </t>
  </si>
  <si>
    <t>1.03,0</t>
  </si>
  <si>
    <t>1.04,0</t>
  </si>
  <si>
    <t>1.06,0</t>
  </si>
  <si>
    <t>1.07,0</t>
  </si>
  <si>
    <t>1.09,0</t>
  </si>
  <si>
    <t>1.11,0</t>
  </si>
  <si>
    <t>1.12,0</t>
  </si>
  <si>
    <t>1.13,0</t>
  </si>
  <si>
    <t>1.14,0</t>
  </si>
  <si>
    <t>1.15,0</t>
  </si>
  <si>
    <t>1.16,0</t>
  </si>
  <si>
    <t>1.17,0</t>
  </si>
  <si>
    <t>1.18,0</t>
  </si>
  <si>
    <t>1.23,0</t>
  </si>
  <si>
    <t>1.26,0</t>
  </si>
  <si>
    <t>1.29,0</t>
  </si>
  <si>
    <t>1.32,0</t>
  </si>
  <si>
    <t>1.35,0</t>
  </si>
  <si>
    <t>1.38,0</t>
  </si>
  <si>
    <t>1.41,0</t>
  </si>
  <si>
    <t>1.44,0</t>
  </si>
  <si>
    <t>1.47,0</t>
  </si>
  <si>
    <t>1.50,0</t>
  </si>
  <si>
    <t>1.54,0</t>
  </si>
  <si>
    <t>1.58,0</t>
  </si>
  <si>
    <t>2.02,0</t>
  </si>
  <si>
    <t>2.06,0</t>
  </si>
  <si>
    <t>2.10,0</t>
  </si>
  <si>
    <t>2.14,0</t>
  </si>
  <si>
    <t>2.23,0</t>
  </si>
  <si>
    <t>2.30,0</t>
  </si>
  <si>
    <t>1.22,0</t>
  </si>
  <si>
    <t>1.24,0</t>
  </si>
  <si>
    <t>1.28,0</t>
  </si>
  <si>
    <t>1.30,0</t>
  </si>
  <si>
    <t>1.34,0</t>
  </si>
  <si>
    <t>1.36,0</t>
  </si>
  <si>
    <t>1.40,0</t>
  </si>
  <si>
    <t>1.42,0</t>
  </si>
  <si>
    <t>1.46,0</t>
  </si>
  <si>
    <t>1.52,0</t>
  </si>
  <si>
    <t>плавание</t>
  </si>
  <si>
    <t xml:space="preserve">ВП
5в
</t>
  </si>
  <si>
    <t>1.48,0</t>
  </si>
  <si>
    <t>1.57,0</t>
  </si>
  <si>
    <t>место</t>
  </si>
  <si>
    <t>1.42,9</t>
  </si>
  <si>
    <t>1.18,9</t>
  </si>
  <si>
    <t>1.10,6</t>
  </si>
  <si>
    <t>1.01,2</t>
  </si>
  <si>
    <t>1.02,1</t>
  </si>
  <si>
    <t>1.06,5</t>
  </si>
  <si>
    <t>1.07,7</t>
  </si>
  <si>
    <t>1.19,3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</si>
</sst>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_р_._-;\-* #,##0.00_р_._-;_-* &quot;-&quot;??_р_._-;_-@_-"/>
  </numFmts>
  <fonts count="13" x14ac:knownFonts="1">
    <font>
      <sz val="10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6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165" fontId="5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5" fillId="0" borderId="0" xfId="1"/>
    <xf numFmtId="1" fontId="5" fillId="0" borderId="0" xfId="1" applyNumberFormat="1"/>
    <xf numFmtId="0" fontId="5" fillId="0" borderId="0" xfId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1" fontId="7" fillId="0" borderId="2" xfId="3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5" fillId="0" borderId="0" xfId="1" applyNumberFormat="1" applyFill="1"/>
    <xf numFmtId="1" fontId="5" fillId="0" borderId="0" xfId="1" applyNumberFormat="1" applyFill="1"/>
    <xf numFmtId="0" fontId="5" fillId="3" borderId="0" xfId="1" applyFill="1"/>
    <xf numFmtId="2" fontId="5" fillId="3" borderId="0" xfId="1" applyNumberFormat="1" applyFill="1"/>
    <xf numFmtId="0" fontId="5" fillId="3" borderId="0" xfId="1" applyFill="1" applyAlignment="1">
      <alignment horizontal="center" vertical="center"/>
    </xf>
    <xf numFmtId="2" fontId="5" fillId="0" borderId="0" xfId="1" applyNumberFormat="1" applyAlignment="1">
      <alignment horizontal="center" vertical="center"/>
    </xf>
    <xf numFmtId="0" fontId="5" fillId="0" borderId="0" xfId="1" applyBorder="1"/>
    <xf numFmtId="0" fontId="10" fillId="0" borderId="0" xfId="2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 wrapText="1"/>
    </xf>
    <xf numFmtId="0" fontId="5" fillId="3" borderId="0" xfId="1" applyNumberFormat="1" applyFill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2" xfId="1" applyNumberFormat="1" applyFill="1" applyBorder="1" applyAlignment="1">
      <alignment horizontal="center" vertical="center"/>
    </xf>
    <xf numFmtId="164" fontId="5" fillId="0" borderId="2" xfId="1" applyNumberForma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3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05 TAB_MZ98-2" xfId="3"/>
    <cellStyle name="Обычный_Таб м+д" xfId="2"/>
    <cellStyle name="Финансовый 2" xfId="4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52915</xdr:colOff>
      <xdr:row>0</xdr:row>
      <xdr:rowOff>63500</xdr:rowOff>
    </xdr:from>
    <xdr:to>
      <xdr:col>18</xdr:col>
      <xdr:colOff>31750</xdr:colOff>
      <xdr:row>1</xdr:row>
      <xdr:rowOff>21167</xdr:rowOff>
    </xdr:to>
    <xdr:sp macro="[0]!победитель_по_видам" textlink="">
      <xdr:nvSpPr>
        <xdr:cNvPr id="2" name="Прямоугольник 1"/>
        <xdr:cNvSpPr/>
      </xdr:nvSpPr>
      <xdr:spPr>
        <a:xfrm>
          <a:off x="11758082" y="63500"/>
          <a:ext cx="994835" cy="243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СОРТИРОВКА</a:t>
          </a:r>
        </a:p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201084</xdr:colOff>
      <xdr:row>0</xdr:row>
      <xdr:rowOff>179917</xdr:rowOff>
    </xdr:from>
    <xdr:to>
      <xdr:col>15</xdr:col>
      <xdr:colOff>179917</xdr:colOff>
      <xdr:row>1</xdr:row>
      <xdr:rowOff>137584</xdr:rowOff>
    </xdr:to>
    <xdr:sp macro="[0]!победитель_по_видам" textlink="">
      <xdr:nvSpPr>
        <xdr:cNvPr id="2" name="Прямоугольник 1"/>
        <xdr:cNvSpPr/>
      </xdr:nvSpPr>
      <xdr:spPr>
        <a:xfrm>
          <a:off x="11197167" y="179917"/>
          <a:ext cx="994833" cy="285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СОРТИРОВКА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/&#1082;&#1086;&#1084;&#1072;&#1085;&#1076;&#1085;&#1099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3">
          <cell r="Y3" t="str">
            <v>муж</v>
          </cell>
        </row>
        <row r="4">
          <cell r="Y4" t="str">
            <v>жен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16"/>
  <sheetViews>
    <sheetView tabSelected="1" zoomScale="90" zoomScaleNormal="90" workbookViewId="0">
      <selection activeCell="K14" sqref="K14"/>
    </sheetView>
  </sheetViews>
  <sheetFormatPr defaultRowHeight="12.75" outlineLevelCol="1" x14ac:dyDescent="0.2"/>
  <cols>
    <col min="1" max="1" width="8.1640625" customWidth="1"/>
    <col min="2" max="2" width="41" customWidth="1"/>
    <col min="3" max="3" width="13.83203125" customWidth="1" outlineLevel="1"/>
    <col min="4" max="4" width="10" customWidth="1" outlineLevel="1"/>
    <col min="5" max="5" width="9.6640625" customWidth="1" outlineLevel="1"/>
    <col min="6" max="6" width="8.5" customWidth="1" outlineLevel="1"/>
    <col min="7" max="7" width="16.6640625" customWidth="1" outlineLevel="1"/>
    <col min="8" max="8" width="25.83203125" customWidth="1"/>
    <col min="9" max="20" width="8.83203125" customWidth="1" outlineLevel="1"/>
    <col min="21" max="21" width="15" customWidth="1"/>
    <col min="22" max="22" width="21.6640625" customWidth="1"/>
    <col min="256" max="256" width="24.1640625" customWidth="1"/>
    <col min="257" max="257" width="15.33203125" customWidth="1"/>
    <col min="258" max="258" width="11" customWidth="1"/>
    <col min="259" max="259" width="14.1640625" customWidth="1"/>
    <col min="260" max="260" width="12" customWidth="1"/>
    <col min="261" max="261" width="11.5" customWidth="1"/>
    <col min="262" max="262" width="12.6640625" customWidth="1"/>
    <col min="263" max="263" width="11" customWidth="1"/>
    <col min="264" max="264" width="12.5" customWidth="1"/>
    <col min="265" max="265" width="14.6640625" customWidth="1"/>
    <col min="266" max="266" width="12.5" customWidth="1"/>
    <col min="268" max="269" width="8.83203125" customWidth="1"/>
    <col min="270" max="270" width="8.1640625" customWidth="1"/>
    <col min="271" max="271" width="8.6640625" customWidth="1"/>
    <col min="272" max="272" width="9.1640625" customWidth="1"/>
    <col min="277" max="277" width="15" customWidth="1"/>
    <col min="512" max="512" width="24.1640625" customWidth="1"/>
    <col min="513" max="513" width="15.33203125" customWidth="1"/>
    <col min="514" max="514" width="11" customWidth="1"/>
    <col min="515" max="515" width="14.1640625" customWidth="1"/>
    <col min="516" max="516" width="12" customWidth="1"/>
    <col min="517" max="517" width="11.5" customWidth="1"/>
    <col min="518" max="518" width="12.6640625" customWidth="1"/>
    <col min="519" max="519" width="11" customWidth="1"/>
    <col min="520" max="520" width="12.5" customWidth="1"/>
    <col min="521" max="521" width="14.6640625" customWidth="1"/>
    <col min="522" max="522" width="12.5" customWidth="1"/>
    <col min="524" max="525" width="8.83203125" customWidth="1"/>
    <col min="526" max="526" width="8.1640625" customWidth="1"/>
    <col min="527" max="527" width="8.6640625" customWidth="1"/>
    <col min="528" max="528" width="9.1640625" customWidth="1"/>
    <col min="533" max="533" width="15" customWidth="1"/>
    <col min="768" max="768" width="24.1640625" customWidth="1"/>
    <col min="769" max="769" width="15.33203125" customWidth="1"/>
    <col min="770" max="770" width="11" customWidth="1"/>
    <col min="771" max="771" width="14.1640625" customWidth="1"/>
    <col min="772" max="772" width="12" customWidth="1"/>
    <col min="773" max="773" width="11.5" customWidth="1"/>
    <col min="774" max="774" width="12.6640625" customWidth="1"/>
    <col min="775" max="775" width="11" customWidth="1"/>
    <col min="776" max="776" width="12.5" customWidth="1"/>
    <col min="777" max="777" width="14.6640625" customWidth="1"/>
    <col min="778" max="778" width="12.5" customWidth="1"/>
    <col min="780" max="781" width="8.83203125" customWidth="1"/>
    <col min="782" max="782" width="8.1640625" customWidth="1"/>
    <col min="783" max="783" width="8.6640625" customWidth="1"/>
    <col min="784" max="784" width="9.1640625" customWidth="1"/>
    <col min="789" max="789" width="15" customWidth="1"/>
    <col min="1024" max="1024" width="24.1640625" customWidth="1"/>
    <col min="1025" max="1025" width="15.33203125" customWidth="1"/>
    <col min="1026" max="1026" width="11" customWidth="1"/>
    <col min="1027" max="1027" width="14.1640625" customWidth="1"/>
    <col min="1028" max="1028" width="12" customWidth="1"/>
    <col min="1029" max="1029" width="11.5" customWidth="1"/>
    <col min="1030" max="1030" width="12.6640625" customWidth="1"/>
    <col min="1031" max="1031" width="11" customWidth="1"/>
    <col min="1032" max="1032" width="12.5" customWidth="1"/>
    <col min="1033" max="1033" width="14.6640625" customWidth="1"/>
    <col min="1034" max="1034" width="12.5" customWidth="1"/>
    <col min="1036" max="1037" width="8.83203125" customWidth="1"/>
    <col min="1038" max="1038" width="8.1640625" customWidth="1"/>
    <col min="1039" max="1039" width="8.6640625" customWidth="1"/>
    <col min="1040" max="1040" width="9.1640625" customWidth="1"/>
    <col min="1045" max="1045" width="15" customWidth="1"/>
    <col min="1280" max="1280" width="24.1640625" customWidth="1"/>
    <col min="1281" max="1281" width="15.33203125" customWidth="1"/>
    <col min="1282" max="1282" width="11" customWidth="1"/>
    <col min="1283" max="1283" width="14.1640625" customWidth="1"/>
    <col min="1284" max="1284" width="12" customWidth="1"/>
    <col min="1285" max="1285" width="11.5" customWidth="1"/>
    <col min="1286" max="1286" width="12.6640625" customWidth="1"/>
    <col min="1287" max="1287" width="11" customWidth="1"/>
    <col min="1288" max="1288" width="12.5" customWidth="1"/>
    <col min="1289" max="1289" width="14.6640625" customWidth="1"/>
    <col min="1290" max="1290" width="12.5" customWidth="1"/>
    <col min="1292" max="1293" width="8.83203125" customWidth="1"/>
    <col min="1294" max="1294" width="8.1640625" customWidth="1"/>
    <col min="1295" max="1295" width="8.6640625" customWidth="1"/>
    <col min="1296" max="1296" width="9.1640625" customWidth="1"/>
    <col min="1301" max="1301" width="15" customWidth="1"/>
    <col min="1536" max="1536" width="24.1640625" customWidth="1"/>
    <col min="1537" max="1537" width="15.33203125" customWidth="1"/>
    <col min="1538" max="1538" width="11" customWidth="1"/>
    <col min="1539" max="1539" width="14.1640625" customWidth="1"/>
    <col min="1540" max="1540" width="12" customWidth="1"/>
    <col min="1541" max="1541" width="11.5" customWidth="1"/>
    <col min="1542" max="1542" width="12.6640625" customWidth="1"/>
    <col min="1543" max="1543" width="11" customWidth="1"/>
    <col min="1544" max="1544" width="12.5" customWidth="1"/>
    <col min="1545" max="1545" width="14.6640625" customWidth="1"/>
    <col min="1546" max="1546" width="12.5" customWidth="1"/>
    <col min="1548" max="1549" width="8.83203125" customWidth="1"/>
    <col min="1550" max="1550" width="8.1640625" customWidth="1"/>
    <col min="1551" max="1551" width="8.6640625" customWidth="1"/>
    <col min="1552" max="1552" width="9.1640625" customWidth="1"/>
    <col min="1557" max="1557" width="15" customWidth="1"/>
    <col min="1792" max="1792" width="24.1640625" customWidth="1"/>
    <col min="1793" max="1793" width="15.33203125" customWidth="1"/>
    <col min="1794" max="1794" width="11" customWidth="1"/>
    <col min="1795" max="1795" width="14.1640625" customWidth="1"/>
    <col min="1796" max="1796" width="12" customWidth="1"/>
    <col min="1797" max="1797" width="11.5" customWidth="1"/>
    <col min="1798" max="1798" width="12.6640625" customWidth="1"/>
    <col min="1799" max="1799" width="11" customWidth="1"/>
    <col min="1800" max="1800" width="12.5" customWidth="1"/>
    <col min="1801" max="1801" width="14.6640625" customWidth="1"/>
    <col min="1802" max="1802" width="12.5" customWidth="1"/>
    <col min="1804" max="1805" width="8.83203125" customWidth="1"/>
    <col min="1806" max="1806" width="8.1640625" customWidth="1"/>
    <col min="1807" max="1807" width="8.6640625" customWidth="1"/>
    <col min="1808" max="1808" width="9.1640625" customWidth="1"/>
    <col min="1813" max="1813" width="15" customWidth="1"/>
    <col min="2048" max="2048" width="24.1640625" customWidth="1"/>
    <col min="2049" max="2049" width="15.33203125" customWidth="1"/>
    <col min="2050" max="2050" width="11" customWidth="1"/>
    <col min="2051" max="2051" width="14.1640625" customWidth="1"/>
    <col min="2052" max="2052" width="12" customWidth="1"/>
    <col min="2053" max="2053" width="11.5" customWidth="1"/>
    <col min="2054" max="2054" width="12.6640625" customWidth="1"/>
    <col min="2055" max="2055" width="11" customWidth="1"/>
    <col min="2056" max="2056" width="12.5" customWidth="1"/>
    <col min="2057" max="2057" width="14.6640625" customWidth="1"/>
    <col min="2058" max="2058" width="12.5" customWidth="1"/>
    <col min="2060" max="2061" width="8.83203125" customWidth="1"/>
    <col min="2062" max="2062" width="8.1640625" customWidth="1"/>
    <col min="2063" max="2063" width="8.6640625" customWidth="1"/>
    <col min="2064" max="2064" width="9.1640625" customWidth="1"/>
    <col min="2069" max="2069" width="15" customWidth="1"/>
    <col min="2304" max="2304" width="24.1640625" customWidth="1"/>
    <col min="2305" max="2305" width="15.33203125" customWidth="1"/>
    <col min="2306" max="2306" width="11" customWidth="1"/>
    <col min="2307" max="2307" width="14.1640625" customWidth="1"/>
    <col min="2308" max="2308" width="12" customWidth="1"/>
    <col min="2309" max="2309" width="11.5" customWidth="1"/>
    <col min="2310" max="2310" width="12.6640625" customWidth="1"/>
    <col min="2311" max="2311" width="11" customWidth="1"/>
    <col min="2312" max="2312" width="12.5" customWidth="1"/>
    <col min="2313" max="2313" width="14.6640625" customWidth="1"/>
    <col min="2314" max="2314" width="12.5" customWidth="1"/>
    <col min="2316" max="2317" width="8.83203125" customWidth="1"/>
    <col min="2318" max="2318" width="8.1640625" customWidth="1"/>
    <col min="2319" max="2319" width="8.6640625" customWidth="1"/>
    <col min="2320" max="2320" width="9.1640625" customWidth="1"/>
    <col min="2325" max="2325" width="15" customWidth="1"/>
    <col min="2560" max="2560" width="24.1640625" customWidth="1"/>
    <col min="2561" max="2561" width="15.33203125" customWidth="1"/>
    <col min="2562" max="2562" width="11" customWidth="1"/>
    <col min="2563" max="2563" width="14.1640625" customWidth="1"/>
    <col min="2564" max="2564" width="12" customWidth="1"/>
    <col min="2565" max="2565" width="11.5" customWidth="1"/>
    <col min="2566" max="2566" width="12.6640625" customWidth="1"/>
    <col min="2567" max="2567" width="11" customWidth="1"/>
    <col min="2568" max="2568" width="12.5" customWidth="1"/>
    <col min="2569" max="2569" width="14.6640625" customWidth="1"/>
    <col min="2570" max="2570" width="12.5" customWidth="1"/>
    <col min="2572" max="2573" width="8.83203125" customWidth="1"/>
    <col min="2574" max="2574" width="8.1640625" customWidth="1"/>
    <col min="2575" max="2575" width="8.6640625" customWidth="1"/>
    <col min="2576" max="2576" width="9.1640625" customWidth="1"/>
    <col min="2581" max="2581" width="15" customWidth="1"/>
    <col min="2816" max="2816" width="24.1640625" customWidth="1"/>
    <col min="2817" max="2817" width="15.33203125" customWidth="1"/>
    <col min="2818" max="2818" width="11" customWidth="1"/>
    <col min="2819" max="2819" width="14.1640625" customWidth="1"/>
    <col min="2820" max="2820" width="12" customWidth="1"/>
    <col min="2821" max="2821" width="11.5" customWidth="1"/>
    <col min="2822" max="2822" width="12.6640625" customWidth="1"/>
    <col min="2823" max="2823" width="11" customWidth="1"/>
    <col min="2824" max="2824" width="12.5" customWidth="1"/>
    <col min="2825" max="2825" width="14.6640625" customWidth="1"/>
    <col min="2826" max="2826" width="12.5" customWidth="1"/>
    <col min="2828" max="2829" width="8.83203125" customWidth="1"/>
    <col min="2830" max="2830" width="8.1640625" customWidth="1"/>
    <col min="2831" max="2831" width="8.6640625" customWidth="1"/>
    <col min="2832" max="2832" width="9.1640625" customWidth="1"/>
    <col min="2837" max="2837" width="15" customWidth="1"/>
    <col min="3072" max="3072" width="24.1640625" customWidth="1"/>
    <col min="3073" max="3073" width="15.33203125" customWidth="1"/>
    <col min="3074" max="3074" width="11" customWidth="1"/>
    <col min="3075" max="3075" width="14.1640625" customWidth="1"/>
    <col min="3076" max="3076" width="12" customWidth="1"/>
    <col min="3077" max="3077" width="11.5" customWidth="1"/>
    <col min="3078" max="3078" width="12.6640625" customWidth="1"/>
    <col min="3079" max="3079" width="11" customWidth="1"/>
    <col min="3080" max="3080" width="12.5" customWidth="1"/>
    <col min="3081" max="3081" width="14.6640625" customWidth="1"/>
    <col min="3082" max="3082" width="12.5" customWidth="1"/>
    <col min="3084" max="3085" width="8.83203125" customWidth="1"/>
    <col min="3086" max="3086" width="8.1640625" customWidth="1"/>
    <col min="3087" max="3087" width="8.6640625" customWidth="1"/>
    <col min="3088" max="3088" width="9.1640625" customWidth="1"/>
    <col min="3093" max="3093" width="15" customWidth="1"/>
    <col min="3328" max="3328" width="24.1640625" customWidth="1"/>
    <col min="3329" max="3329" width="15.33203125" customWidth="1"/>
    <col min="3330" max="3330" width="11" customWidth="1"/>
    <col min="3331" max="3331" width="14.1640625" customWidth="1"/>
    <col min="3332" max="3332" width="12" customWidth="1"/>
    <col min="3333" max="3333" width="11.5" customWidth="1"/>
    <col min="3334" max="3334" width="12.6640625" customWidth="1"/>
    <col min="3335" max="3335" width="11" customWidth="1"/>
    <col min="3336" max="3336" width="12.5" customWidth="1"/>
    <col min="3337" max="3337" width="14.6640625" customWidth="1"/>
    <col min="3338" max="3338" width="12.5" customWidth="1"/>
    <col min="3340" max="3341" width="8.83203125" customWidth="1"/>
    <col min="3342" max="3342" width="8.1640625" customWidth="1"/>
    <col min="3343" max="3343" width="8.6640625" customWidth="1"/>
    <col min="3344" max="3344" width="9.1640625" customWidth="1"/>
    <col min="3349" max="3349" width="15" customWidth="1"/>
    <col min="3584" max="3584" width="24.1640625" customWidth="1"/>
    <col min="3585" max="3585" width="15.33203125" customWidth="1"/>
    <col min="3586" max="3586" width="11" customWidth="1"/>
    <col min="3587" max="3587" width="14.1640625" customWidth="1"/>
    <col min="3588" max="3588" width="12" customWidth="1"/>
    <col min="3589" max="3589" width="11.5" customWidth="1"/>
    <col min="3590" max="3590" width="12.6640625" customWidth="1"/>
    <col min="3591" max="3591" width="11" customWidth="1"/>
    <col min="3592" max="3592" width="12.5" customWidth="1"/>
    <col min="3593" max="3593" width="14.6640625" customWidth="1"/>
    <col min="3594" max="3594" width="12.5" customWidth="1"/>
    <col min="3596" max="3597" width="8.83203125" customWidth="1"/>
    <col min="3598" max="3598" width="8.1640625" customWidth="1"/>
    <col min="3599" max="3599" width="8.6640625" customWidth="1"/>
    <col min="3600" max="3600" width="9.1640625" customWidth="1"/>
    <col min="3605" max="3605" width="15" customWidth="1"/>
    <col min="3840" max="3840" width="24.1640625" customWidth="1"/>
    <col min="3841" max="3841" width="15.33203125" customWidth="1"/>
    <col min="3842" max="3842" width="11" customWidth="1"/>
    <col min="3843" max="3843" width="14.1640625" customWidth="1"/>
    <col min="3844" max="3844" width="12" customWidth="1"/>
    <col min="3845" max="3845" width="11.5" customWidth="1"/>
    <col min="3846" max="3846" width="12.6640625" customWidth="1"/>
    <col min="3847" max="3847" width="11" customWidth="1"/>
    <col min="3848" max="3848" width="12.5" customWidth="1"/>
    <col min="3849" max="3849" width="14.6640625" customWidth="1"/>
    <col min="3850" max="3850" width="12.5" customWidth="1"/>
    <col min="3852" max="3853" width="8.83203125" customWidth="1"/>
    <col min="3854" max="3854" width="8.1640625" customWidth="1"/>
    <col min="3855" max="3855" width="8.6640625" customWidth="1"/>
    <col min="3856" max="3856" width="9.1640625" customWidth="1"/>
    <col min="3861" max="3861" width="15" customWidth="1"/>
    <col min="4096" max="4096" width="24.1640625" customWidth="1"/>
    <col min="4097" max="4097" width="15.33203125" customWidth="1"/>
    <col min="4098" max="4098" width="11" customWidth="1"/>
    <col min="4099" max="4099" width="14.1640625" customWidth="1"/>
    <col min="4100" max="4100" width="12" customWidth="1"/>
    <col min="4101" max="4101" width="11.5" customWidth="1"/>
    <col min="4102" max="4102" width="12.6640625" customWidth="1"/>
    <col min="4103" max="4103" width="11" customWidth="1"/>
    <col min="4104" max="4104" width="12.5" customWidth="1"/>
    <col min="4105" max="4105" width="14.6640625" customWidth="1"/>
    <col min="4106" max="4106" width="12.5" customWidth="1"/>
    <col min="4108" max="4109" width="8.83203125" customWidth="1"/>
    <col min="4110" max="4110" width="8.1640625" customWidth="1"/>
    <col min="4111" max="4111" width="8.6640625" customWidth="1"/>
    <col min="4112" max="4112" width="9.1640625" customWidth="1"/>
    <col min="4117" max="4117" width="15" customWidth="1"/>
    <col min="4352" max="4352" width="24.1640625" customWidth="1"/>
    <col min="4353" max="4353" width="15.33203125" customWidth="1"/>
    <col min="4354" max="4354" width="11" customWidth="1"/>
    <col min="4355" max="4355" width="14.1640625" customWidth="1"/>
    <col min="4356" max="4356" width="12" customWidth="1"/>
    <col min="4357" max="4357" width="11.5" customWidth="1"/>
    <col min="4358" max="4358" width="12.6640625" customWidth="1"/>
    <col min="4359" max="4359" width="11" customWidth="1"/>
    <col min="4360" max="4360" width="12.5" customWidth="1"/>
    <col min="4361" max="4361" width="14.6640625" customWidth="1"/>
    <col min="4362" max="4362" width="12.5" customWidth="1"/>
    <col min="4364" max="4365" width="8.83203125" customWidth="1"/>
    <col min="4366" max="4366" width="8.1640625" customWidth="1"/>
    <col min="4367" max="4367" width="8.6640625" customWidth="1"/>
    <col min="4368" max="4368" width="9.1640625" customWidth="1"/>
    <col min="4373" max="4373" width="15" customWidth="1"/>
    <col min="4608" max="4608" width="24.1640625" customWidth="1"/>
    <col min="4609" max="4609" width="15.33203125" customWidth="1"/>
    <col min="4610" max="4610" width="11" customWidth="1"/>
    <col min="4611" max="4611" width="14.1640625" customWidth="1"/>
    <col min="4612" max="4612" width="12" customWidth="1"/>
    <col min="4613" max="4613" width="11.5" customWidth="1"/>
    <col min="4614" max="4614" width="12.6640625" customWidth="1"/>
    <col min="4615" max="4615" width="11" customWidth="1"/>
    <col min="4616" max="4616" width="12.5" customWidth="1"/>
    <col min="4617" max="4617" width="14.6640625" customWidth="1"/>
    <col min="4618" max="4618" width="12.5" customWidth="1"/>
    <col min="4620" max="4621" width="8.83203125" customWidth="1"/>
    <col min="4622" max="4622" width="8.1640625" customWidth="1"/>
    <col min="4623" max="4623" width="8.6640625" customWidth="1"/>
    <col min="4624" max="4624" width="9.1640625" customWidth="1"/>
    <col min="4629" max="4629" width="15" customWidth="1"/>
    <col min="4864" max="4864" width="24.1640625" customWidth="1"/>
    <col min="4865" max="4865" width="15.33203125" customWidth="1"/>
    <col min="4866" max="4866" width="11" customWidth="1"/>
    <col min="4867" max="4867" width="14.1640625" customWidth="1"/>
    <col min="4868" max="4868" width="12" customWidth="1"/>
    <col min="4869" max="4869" width="11.5" customWidth="1"/>
    <col min="4870" max="4870" width="12.6640625" customWidth="1"/>
    <col min="4871" max="4871" width="11" customWidth="1"/>
    <col min="4872" max="4872" width="12.5" customWidth="1"/>
    <col min="4873" max="4873" width="14.6640625" customWidth="1"/>
    <col min="4874" max="4874" width="12.5" customWidth="1"/>
    <col min="4876" max="4877" width="8.83203125" customWidth="1"/>
    <col min="4878" max="4878" width="8.1640625" customWidth="1"/>
    <col min="4879" max="4879" width="8.6640625" customWidth="1"/>
    <col min="4880" max="4880" width="9.1640625" customWidth="1"/>
    <col min="4885" max="4885" width="15" customWidth="1"/>
    <col min="5120" max="5120" width="24.1640625" customWidth="1"/>
    <col min="5121" max="5121" width="15.33203125" customWidth="1"/>
    <col min="5122" max="5122" width="11" customWidth="1"/>
    <col min="5123" max="5123" width="14.1640625" customWidth="1"/>
    <col min="5124" max="5124" width="12" customWidth="1"/>
    <col min="5125" max="5125" width="11.5" customWidth="1"/>
    <col min="5126" max="5126" width="12.6640625" customWidth="1"/>
    <col min="5127" max="5127" width="11" customWidth="1"/>
    <col min="5128" max="5128" width="12.5" customWidth="1"/>
    <col min="5129" max="5129" width="14.6640625" customWidth="1"/>
    <col min="5130" max="5130" width="12.5" customWidth="1"/>
    <col min="5132" max="5133" width="8.83203125" customWidth="1"/>
    <col min="5134" max="5134" width="8.1640625" customWidth="1"/>
    <col min="5135" max="5135" width="8.6640625" customWidth="1"/>
    <col min="5136" max="5136" width="9.1640625" customWidth="1"/>
    <col min="5141" max="5141" width="15" customWidth="1"/>
    <col min="5376" max="5376" width="24.1640625" customWidth="1"/>
    <col min="5377" max="5377" width="15.33203125" customWidth="1"/>
    <col min="5378" max="5378" width="11" customWidth="1"/>
    <col min="5379" max="5379" width="14.1640625" customWidth="1"/>
    <col min="5380" max="5380" width="12" customWidth="1"/>
    <col min="5381" max="5381" width="11.5" customWidth="1"/>
    <col min="5382" max="5382" width="12.6640625" customWidth="1"/>
    <col min="5383" max="5383" width="11" customWidth="1"/>
    <col min="5384" max="5384" width="12.5" customWidth="1"/>
    <col min="5385" max="5385" width="14.6640625" customWidth="1"/>
    <col min="5386" max="5386" width="12.5" customWidth="1"/>
    <col min="5388" max="5389" width="8.83203125" customWidth="1"/>
    <col min="5390" max="5390" width="8.1640625" customWidth="1"/>
    <col min="5391" max="5391" width="8.6640625" customWidth="1"/>
    <col min="5392" max="5392" width="9.1640625" customWidth="1"/>
    <col min="5397" max="5397" width="15" customWidth="1"/>
    <col min="5632" max="5632" width="24.1640625" customWidth="1"/>
    <col min="5633" max="5633" width="15.33203125" customWidth="1"/>
    <col min="5634" max="5634" width="11" customWidth="1"/>
    <col min="5635" max="5635" width="14.1640625" customWidth="1"/>
    <col min="5636" max="5636" width="12" customWidth="1"/>
    <col min="5637" max="5637" width="11.5" customWidth="1"/>
    <col min="5638" max="5638" width="12.6640625" customWidth="1"/>
    <col min="5639" max="5639" width="11" customWidth="1"/>
    <col min="5640" max="5640" width="12.5" customWidth="1"/>
    <col min="5641" max="5641" width="14.6640625" customWidth="1"/>
    <col min="5642" max="5642" width="12.5" customWidth="1"/>
    <col min="5644" max="5645" width="8.83203125" customWidth="1"/>
    <col min="5646" max="5646" width="8.1640625" customWidth="1"/>
    <col min="5647" max="5647" width="8.6640625" customWidth="1"/>
    <col min="5648" max="5648" width="9.1640625" customWidth="1"/>
    <col min="5653" max="5653" width="15" customWidth="1"/>
    <col min="5888" max="5888" width="24.1640625" customWidth="1"/>
    <col min="5889" max="5889" width="15.33203125" customWidth="1"/>
    <col min="5890" max="5890" width="11" customWidth="1"/>
    <col min="5891" max="5891" width="14.1640625" customWidth="1"/>
    <col min="5892" max="5892" width="12" customWidth="1"/>
    <col min="5893" max="5893" width="11.5" customWidth="1"/>
    <col min="5894" max="5894" width="12.6640625" customWidth="1"/>
    <col min="5895" max="5895" width="11" customWidth="1"/>
    <col min="5896" max="5896" width="12.5" customWidth="1"/>
    <col min="5897" max="5897" width="14.6640625" customWidth="1"/>
    <col min="5898" max="5898" width="12.5" customWidth="1"/>
    <col min="5900" max="5901" width="8.83203125" customWidth="1"/>
    <col min="5902" max="5902" width="8.1640625" customWidth="1"/>
    <col min="5903" max="5903" width="8.6640625" customWidth="1"/>
    <col min="5904" max="5904" width="9.1640625" customWidth="1"/>
    <col min="5909" max="5909" width="15" customWidth="1"/>
    <col min="6144" max="6144" width="24.1640625" customWidth="1"/>
    <col min="6145" max="6145" width="15.33203125" customWidth="1"/>
    <col min="6146" max="6146" width="11" customWidth="1"/>
    <col min="6147" max="6147" width="14.1640625" customWidth="1"/>
    <col min="6148" max="6148" width="12" customWidth="1"/>
    <col min="6149" max="6149" width="11.5" customWidth="1"/>
    <col min="6150" max="6150" width="12.6640625" customWidth="1"/>
    <col min="6151" max="6151" width="11" customWidth="1"/>
    <col min="6152" max="6152" width="12.5" customWidth="1"/>
    <col min="6153" max="6153" width="14.6640625" customWidth="1"/>
    <col min="6154" max="6154" width="12.5" customWidth="1"/>
    <col min="6156" max="6157" width="8.83203125" customWidth="1"/>
    <col min="6158" max="6158" width="8.1640625" customWidth="1"/>
    <col min="6159" max="6159" width="8.6640625" customWidth="1"/>
    <col min="6160" max="6160" width="9.1640625" customWidth="1"/>
    <col min="6165" max="6165" width="15" customWidth="1"/>
    <col min="6400" max="6400" width="24.1640625" customWidth="1"/>
    <col min="6401" max="6401" width="15.33203125" customWidth="1"/>
    <col min="6402" max="6402" width="11" customWidth="1"/>
    <col min="6403" max="6403" width="14.1640625" customWidth="1"/>
    <col min="6404" max="6404" width="12" customWidth="1"/>
    <col min="6405" max="6405" width="11.5" customWidth="1"/>
    <col min="6406" max="6406" width="12.6640625" customWidth="1"/>
    <col min="6407" max="6407" width="11" customWidth="1"/>
    <col min="6408" max="6408" width="12.5" customWidth="1"/>
    <col min="6409" max="6409" width="14.6640625" customWidth="1"/>
    <col min="6410" max="6410" width="12.5" customWidth="1"/>
    <col min="6412" max="6413" width="8.83203125" customWidth="1"/>
    <col min="6414" max="6414" width="8.1640625" customWidth="1"/>
    <col min="6415" max="6415" width="8.6640625" customWidth="1"/>
    <col min="6416" max="6416" width="9.1640625" customWidth="1"/>
    <col min="6421" max="6421" width="15" customWidth="1"/>
    <col min="6656" max="6656" width="24.1640625" customWidth="1"/>
    <col min="6657" max="6657" width="15.33203125" customWidth="1"/>
    <col min="6658" max="6658" width="11" customWidth="1"/>
    <col min="6659" max="6659" width="14.1640625" customWidth="1"/>
    <col min="6660" max="6660" width="12" customWidth="1"/>
    <col min="6661" max="6661" width="11.5" customWidth="1"/>
    <col min="6662" max="6662" width="12.6640625" customWidth="1"/>
    <col min="6663" max="6663" width="11" customWidth="1"/>
    <col min="6664" max="6664" width="12.5" customWidth="1"/>
    <col min="6665" max="6665" width="14.6640625" customWidth="1"/>
    <col min="6666" max="6666" width="12.5" customWidth="1"/>
    <col min="6668" max="6669" width="8.83203125" customWidth="1"/>
    <col min="6670" max="6670" width="8.1640625" customWidth="1"/>
    <col min="6671" max="6671" width="8.6640625" customWidth="1"/>
    <col min="6672" max="6672" width="9.1640625" customWidth="1"/>
    <col min="6677" max="6677" width="15" customWidth="1"/>
    <col min="6912" max="6912" width="24.1640625" customWidth="1"/>
    <col min="6913" max="6913" width="15.33203125" customWidth="1"/>
    <col min="6914" max="6914" width="11" customWidth="1"/>
    <col min="6915" max="6915" width="14.1640625" customWidth="1"/>
    <col min="6916" max="6916" width="12" customWidth="1"/>
    <col min="6917" max="6917" width="11.5" customWidth="1"/>
    <col min="6918" max="6918" width="12.6640625" customWidth="1"/>
    <col min="6919" max="6919" width="11" customWidth="1"/>
    <col min="6920" max="6920" width="12.5" customWidth="1"/>
    <col min="6921" max="6921" width="14.6640625" customWidth="1"/>
    <col min="6922" max="6922" width="12.5" customWidth="1"/>
    <col min="6924" max="6925" width="8.83203125" customWidth="1"/>
    <col min="6926" max="6926" width="8.1640625" customWidth="1"/>
    <col min="6927" max="6927" width="8.6640625" customWidth="1"/>
    <col min="6928" max="6928" width="9.1640625" customWidth="1"/>
    <col min="6933" max="6933" width="15" customWidth="1"/>
    <col min="7168" max="7168" width="24.1640625" customWidth="1"/>
    <col min="7169" max="7169" width="15.33203125" customWidth="1"/>
    <col min="7170" max="7170" width="11" customWidth="1"/>
    <col min="7171" max="7171" width="14.1640625" customWidth="1"/>
    <col min="7172" max="7172" width="12" customWidth="1"/>
    <col min="7173" max="7173" width="11.5" customWidth="1"/>
    <col min="7174" max="7174" width="12.6640625" customWidth="1"/>
    <col min="7175" max="7175" width="11" customWidth="1"/>
    <col min="7176" max="7176" width="12.5" customWidth="1"/>
    <col min="7177" max="7177" width="14.6640625" customWidth="1"/>
    <col min="7178" max="7178" width="12.5" customWidth="1"/>
    <col min="7180" max="7181" width="8.83203125" customWidth="1"/>
    <col min="7182" max="7182" width="8.1640625" customWidth="1"/>
    <col min="7183" max="7183" width="8.6640625" customWidth="1"/>
    <col min="7184" max="7184" width="9.1640625" customWidth="1"/>
    <col min="7189" max="7189" width="15" customWidth="1"/>
    <col min="7424" max="7424" width="24.1640625" customWidth="1"/>
    <col min="7425" max="7425" width="15.33203125" customWidth="1"/>
    <col min="7426" max="7426" width="11" customWidth="1"/>
    <col min="7427" max="7427" width="14.1640625" customWidth="1"/>
    <col min="7428" max="7428" width="12" customWidth="1"/>
    <col min="7429" max="7429" width="11.5" customWidth="1"/>
    <col min="7430" max="7430" width="12.6640625" customWidth="1"/>
    <col min="7431" max="7431" width="11" customWidth="1"/>
    <col min="7432" max="7432" width="12.5" customWidth="1"/>
    <col min="7433" max="7433" width="14.6640625" customWidth="1"/>
    <col min="7434" max="7434" width="12.5" customWidth="1"/>
    <col min="7436" max="7437" width="8.83203125" customWidth="1"/>
    <col min="7438" max="7438" width="8.1640625" customWidth="1"/>
    <col min="7439" max="7439" width="8.6640625" customWidth="1"/>
    <col min="7440" max="7440" width="9.1640625" customWidth="1"/>
    <col min="7445" max="7445" width="15" customWidth="1"/>
    <col min="7680" max="7680" width="24.1640625" customWidth="1"/>
    <col min="7681" max="7681" width="15.33203125" customWidth="1"/>
    <col min="7682" max="7682" width="11" customWidth="1"/>
    <col min="7683" max="7683" width="14.1640625" customWidth="1"/>
    <col min="7684" max="7684" width="12" customWidth="1"/>
    <col min="7685" max="7685" width="11.5" customWidth="1"/>
    <col min="7686" max="7686" width="12.6640625" customWidth="1"/>
    <col min="7687" max="7687" width="11" customWidth="1"/>
    <col min="7688" max="7688" width="12.5" customWidth="1"/>
    <col min="7689" max="7689" width="14.6640625" customWidth="1"/>
    <col min="7690" max="7690" width="12.5" customWidth="1"/>
    <col min="7692" max="7693" width="8.83203125" customWidth="1"/>
    <col min="7694" max="7694" width="8.1640625" customWidth="1"/>
    <col min="7695" max="7695" width="8.6640625" customWidth="1"/>
    <col min="7696" max="7696" width="9.1640625" customWidth="1"/>
    <col min="7701" max="7701" width="15" customWidth="1"/>
    <col min="7936" max="7936" width="24.1640625" customWidth="1"/>
    <col min="7937" max="7937" width="15.33203125" customWidth="1"/>
    <col min="7938" max="7938" width="11" customWidth="1"/>
    <col min="7939" max="7939" width="14.1640625" customWidth="1"/>
    <col min="7940" max="7940" width="12" customWidth="1"/>
    <col min="7941" max="7941" width="11.5" customWidth="1"/>
    <col min="7942" max="7942" width="12.6640625" customWidth="1"/>
    <col min="7943" max="7943" width="11" customWidth="1"/>
    <col min="7944" max="7944" width="12.5" customWidth="1"/>
    <col min="7945" max="7945" width="14.6640625" customWidth="1"/>
    <col min="7946" max="7946" width="12.5" customWidth="1"/>
    <col min="7948" max="7949" width="8.83203125" customWidth="1"/>
    <col min="7950" max="7950" width="8.1640625" customWidth="1"/>
    <col min="7951" max="7951" width="8.6640625" customWidth="1"/>
    <col min="7952" max="7952" width="9.1640625" customWidth="1"/>
    <col min="7957" max="7957" width="15" customWidth="1"/>
    <col min="8192" max="8192" width="24.1640625" customWidth="1"/>
    <col min="8193" max="8193" width="15.33203125" customWidth="1"/>
    <col min="8194" max="8194" width="11" customWidth="1"/>
    <col min="8195" max="8195" width="14.1640625" customWidth="1"/>
    <col min="8196" max="8196" width="12" customWidth="1"/>
    <col min="8197" max="8197" width="11.5" customWidth="1"/>
    <col min="8198" max="8198" width="12.6640625" customWidth="1"/>
    <col min="8199" max="8199" width="11" customWidth="1"/>
    <col min="8200" max="8200" width="12.5" customWidth="1"/>
    <col min="8201" max="8201" width="14.6640625" customWidth="1"/>
    <col min="8202" max="8202" width="12.5" customWidth="1"/>
    <col min="8204" max="8205" width="8.83203125" customWidth="1"/>
    <col min="8206" max="8206" width="8.1640625" customWidth="1"/>
    <col min="8207" max="8207" width="8.6640625" customWidth="1"/>
    <col min="8208" max="8208" width="9.1640625" customWidth="1"/>
    <col min="8213" max="8213" width="15" customWidth="1"/>
    <col min="8448" max="8448" width="24.1640625" customWidth="1"/>
    <col min="8449" max="8449" width="15.33203125" customWidth="1"/>
    <col min="8450" max="8450" width="11" customWidth="1"/>
    <col min="8451" max="8451" width="14.1640625" customWidth="1"/>
    <col min="8452" max="8452" width="12" customWidth="1"/>
    <col min="8453" max="8453" width="11.5" customWidth="1"/>
    <col min="8454" max="8454" width="12.6640625" customWidth="1"/>
    <col min="8455" max="8455" width="11" customWidth="1"/>
    <col min="8456" max="8456" width="12.5" customWidth="1"/>
    <col min="8457" max="8457" width="14.6640625" customWidth="1"/>
    <col min="8458" max="8458" width="12.5" customWidth="1"/>
    <col min="8460" max="8461" width="8.83203125" customWidth="1"/>
    <col min="8462" max="8462" width="8.1640625" customWidth="1"/>
    <col min="8463" max="8463" width="8.6640625" customWidth="1"/>
    <col min="8464" max="8464" width="9.1640625" customWidth="1"/>
    <col min="8469" max="8469" width="15" customWidth="1"/>
    <col min="8704" max="8704" width="24.1640625" customWidth="1"/>
    <col min="8705" max="8705" width="15.33203125" customWidth="1"/>
    <col min="8706" max="8706" width="11" customWidth="1"/>
    <col min="8707" max="8707" width="14.1640625" customWidth="1"/>
    <col min="8708" max="8708" width="12" customWidth="1"/>
    <col min="8709" max="8709" width="11.5" customWidth="1"/>
    <col min="8710" max="8710" width="12.6640625" customWidth="1"/>
    <col min="8711" max="8711" width="11" customWidth="1"/>
    <col min="8712" max="8712" width="12.5" customWidth="1"/>
    <col min="8713" max="8713" width="14.6640625" customWidth="1"/>
    <col min="8714" max="8714" width="12.5" customWidth="1"/>
    <col min="8716" max="8717" width="8.83203125" customWidth="1"/>
    <col min="8718" max="8718" width="8.1640625" customWidth="1"/>
    <col min="8719" max="8719" width="8.6640625" customWidth="1"/>
    <col min="8720" max="8720" width="9.1640625" customWidth="1"/>
    <col min="8725" max="8725" width="15" customWidth="1"/>
    <col min="8960" max="8960" width="24.1640625" customWidth="1"/>
    <col min="8961" max="8961" width="15.33203125" customWidth="1"/>
    <col min="8962" max="8962" width="11" customWidth="1"/>
    <col min="8963" max="8963" width="14.1640625" customWidth="1"/>
    <col min="8964" max="8964" width="12" customWidth="1"/>
    <col min="8965" max="8965" width="11.5" customWidth="1"/>
    <col min="8966" max="8966" width="12.6640625" customWidth="1"/>
    <col min="8967" max="8967" width="11" customWidth="1"/>
    <col min="8968" max="8968" width="12.5" customWidth="1"/>
    <col min="8969" max="8969" width="14.6640625" customWidth="1"/>
    <col min="8970" max="8970" width="12.5" customWidth="1"/>
    <col min="8972" max="8973" width="8.83203125" customWidth="1"/>
    <col min="8974" max="8974" width="8.1640625" customWidth="1"/>
    <col min="8975" max="8975" width="8.6640625" customWidth="1"/>
    <col min="8976" max="8976" width="9.1640625" customWidth="1"/>
    <col min="8981" max="8981" width="15" customWidth="1"/>
    <col min="9216" max="9216" width="24.1640625" customWidth="1"/>
    <col min="9217" max="9217" width="15.33203125" customWidth="1"/>
    <col min="9218" max="9218" width="11" customWidth="1"/>
    <col min="9219" max="9219" width="14.1640625" customWidth="1"/>
    <col min="9220" max="9220" width="12" customWidth="1"/>
    <col min="9221" max="9221" width="11.5" customWidth="1"/>
    <col min="9222" max="9222" width="12.6640625" customWidth="1"/>
    <col min="9223" max="9223" width="11" customWidth="1"/>
    <col min="9224" max="9224" width="12.5" customWidth="1"/>
    <col min="9225" max="9225" width="14.6640625" customWidth="1"/>
    <col min="9226" max="9226" width="12.5" customWidth="1"/>
    <col min="9228" max="9229" width="8.83203125" customWidth="1"/>
    <col min="9230" max="9230" width="8.1640625" customWidth="1"/>
    <col min="9231" max="9231" width="8.6640625" customWidth="1"/>
    <col min="9232" max="9232" width="9.1640625" customWidth="1"/>
    <col min="9237" max="9237" width="15" customWidth="1"/>
    <col min="9472" max="9472" width="24.1640625" customWidth="1"/>
    <col min="9473" max="9473" width="15.33203125" customWidth="1"/>
    <col min="9474" max="9474" width="11" customWidth="1"/>
    <col min="9475" max="9475" width="14.1640625" customWidth="1"/>
    <col min="9476" max="9476" width="12" customWidth="1"/>
    <col min="9477" max="9477" width="11.5" customWidth="1"/>
    <col min="9478" max="9478" width="12.6640625" customWidth="1"/>
    <col min="9479" max="9479" width="11" customWidth="1"/>
    <col min="9480" max="9480" width="12.5" customWidth="1"/>
    <col min="9481" max="9481" width="14.6640625" customWidth="1"/>
    <col min="9482" max="9482" width="12.5" customWidth="1"/>
    <col min="9484" max="9485" width="8.83203125" customWidth="1"/>
    <col min="9486" max="9486" width="8.1640625" customWidth="1"/>
    <col min="9487" max="9487" width="8.6640625" customWidth="1"/>
    <col min="9488" max="9488" width="9.1640625" customWidth="1"/>
    <col min="9493" max="9493" width="15" customWidth="1"/>
    <col min="9728" max="9728" width="24.1640625" customWidth="1"/>
    <col min="9729" max="9729" width="15.33203125" customWidth="1"/>
    <col min="9730" max="9730" width="11" customWidth="1"/>
    <col min="9731" max="9731" width="14.1640625" customWidth="1"/>
    <col min="9732" max="9732" width="12" customWidth="1"/>
    <col min="9733" max="9733" width="11.5" customWidth="1"/>
    <col min="9734" max="9734" width="12.6640625" customWidth="1"/>
    <col min="9735" max="9735" width="11" customWidth="1"/>
    <col min="9736" max="9736" width="12.5" customWidth="1"/>
    <col min="9737" max="9737" width="14.6640625" customWidth="1"/>
    <col min="9738" max="9738" width="12.5" customWidth="1"/>
    <col min="9740" max="9741" width="8.83203125" customWidth="1"/>
    <col min="9742" max="9742" width="8.1640625" customWidth="1"/>
    <col min="9743" max="9743" width="8.6640625" customWidth="1"/>
    <col min="9744" max="9744" width="9.1640625" customWidth="1"/>
    <col min="9749" max="9749" width="15" customWidth="1"/>
    <col min="9984" max="9984" width="24.1640625" customWidth="1"/>
    <col min="9985" max="9985" width="15.33203125" customWidth="1"/>
    <col min="9986" max="9986" width="11" customWidth="1"/>
    <col min="9987" max="9987" width="14.1640625" customWidth="1"/>
    <col min="9988" max="9988" width="12" customWidth="1"/>
    <col min="9989" max="9989" width="11.5" customWidth="1"/>
    <col min="9990" max="9990" width="12.6640625" customWidth="1"/>
    <col min="9991" max="9991" width="11" customWidth="1"/>
    <col min="9992" max="9992" width="12.5" customWidth="1"/>
    <col min="9993" max="9993" width="14.6640625" customWidth="1"/>
    <col min="9994" max="9994" width="12.5" customWidth="1"/>
    <col min="9996" max="9997" width="8.83203125" customWidth="1"/>
    <col min="9998" max="9998" width="8.1640625" customWidth="1"/>
    <col min="9999" max="9999" width="8.6640625" customWidth="1"/>
    <col min="10000" max="10000" width="9.1640625" customWidth="1"/>
    <col min="10005" max="10005" width="15" customWidth="1"/>
    <col min="10240" max="10240" width="24.1640625" customWidth="1"/>
    <col min="10241" max="10241" width="15.33203125" customWidth="1"/>
    <col min="10242" max="10242" width="11" customWidth="1"/>
    <col min="10243" max="10243" width="14.1640625" customWidth="1"/>
    <col min="10244" max="10244" width="12" customWidth="1"/>
    <col min="10245" max="10245" width="11.5" customWidth="1"/>
    <col min="10246" max="10246" width="12.6640625" customWidth="1"/>
    <col min="10247" max="10247" width="11" customWidth="1"/>
    <col min="10248" max="10248" width="12.5" customWidth="1"/>
    <col min="10249" max="10249" width="14.6640625" customWidth="1"/>
    <col min="10250" max="10250" width="12.5" customWidth="1"/>
    <col min="10252" max="10253" width="8.83203125" customWidth="1"/>
    <col min="10254" max="10254" width="8.1640625" customWidth="1"/>
    <col min="10255" max="10255" width="8.6640625" customWidth="1"/>
    <col min="10256" max="10256" width="9.1640625" customWidth="1"/>
    <col min="10261" max="10261" width="15" customWidth="1"/>
    <col min="10496" max="10496" width="24.1640625" customWidth="1"/>
    <col min="10497" max="10497" width="15.33203125" customWidth="1"/>
    <col min="10498" max="10498" width="11" customWidth="1"/>
    <col min="10499" max="10499" width="14.1640625" customWidth="1"/>
    <col min="10500" max="10500" width="12" customWidth="1"/>
    <col min="10501" max="10501" width="11.5" customWidth="1"/>
    <col min="10502" max="10502" width="12.6640625" customWidth="1"/>
    <col min="10503" max="10503" width="11" customWidth="1"/>
    <col min="10504" max="10504" width="12.5" customWidth="1"/>
    <col min="10505" max="10505" width="14.6640625" customWidth="1"/>
    <col min="10506" max="10506" width="12.5" customWidth="1"/>
    <col min="10508" max="10509" width="8.83203125" customWidth="1"/>
    <col min="10510" max="10510" width="8.1640625" customWidth="1"/>
    <col min="10511" max="10511" width="8.6640625" customWidth="1"/>
    <col min="10512" max="10512" width="9.1640625" customWidth="1"/>
    <col min="10517" max="10517" width="15" customWidth="1"/>
    <col min="10752" max="10752" width="24.1640625" customWidth="1"/>
    <col min="10753" max="10753" width="15.33203125" customWidth="1"/>
    <col min="10754" max="10754" width="11" customWidth="1"/>
    <col min="10755" max="10755" width="14.1640625" customWidth="1"/>
    <col min="10756" max="10756" width="12" customWidth="1"/>
    <col min="10757" max="10757" width="11.5" customWidth="1"/>
    <col min="10758" max="10758" width="12.6640625" customWidth="1"/>
    <col min="10759" max="10759" width="11" customWidth="1"/>
    <col min="10760" max="10760" width="12.5" customWidth="1"/>
    <col min="10761" max="10761" width="14.6640625" customWidth="1"/>
    <col min="10762" max="10762" width="12.5" customWidth="1"/>
    <col min="10764" max="10765" width="8.83203125" customWidth="1"/>
    <col min="10766" max="10766" width="8.1640625" customWidth="1"/>
    <col min="10767" max="10767" width="8.6640625" customWidth="1"/>
    <col min="10768" max="10768" width="9.1640625" customWidth="1"/>
    <col min="10773" max="10773" width="15" customWidth="1"/>
    <col min="11008" max="11008" width="24.1640625" customWidth="1"/>
    <col min="11009" max="11009" width="15.33203125" customWidth="1"/>
    <col min="11010" max="11010" width="11" customWidth="1"/>
    <col min="11011" max="11011" width="14.1640625" customWidth="1"/>
    <col min="11012" max="11012" width="12" customWidth="1"/>
    <col min="11013" max="11013" width="11.5" customWidth="1"/>
    <col min="11014" max="11014" width="12.6640625" customWidth="1"/>
    <col min="11015" max="11015" width="11" customWidth="1"/>
    <col min="11016" max="11016" width="12.5" customWidth="1"/>
    <col min="11017" max="11017" width="14.6640625" customWidth="1"/>
    <col min="11018" max="11018" width="12.5" customWidth="1"/>
    <col min="11020" max="11021" width="8.83203125" customWidth="1"/>
    <col min="11022" max="11022" width="8.1640625" customWidth="1"/>
    <col min="11023" max="11023" width="8.6640625" customWidth="1"/>
    <col min="11024" max="11024" width="9.1640625" customWidth="1"/>
    <col min="11029" max="11029" width="15" customWidth="1"/>
    <col min="11264" max="11264" width="24.1640625" customWidth="1"/>
    <col min="11265" max="11265" width="15.33203125" customWidth="1"/>
    <col min="11266" max="11266" width="11" customWidth="1"/>
    <col min="11267" max="11267" width="14.1640625" customWidth="1"/>
    <col min="11268" max="11268" width="12" customWidth="1"/>
    <col min="11269" max="11269" width="11.5" customWidth="1"/>
    <col min="11270" max="11270" width="12.6640625" customWidth="1"/>
    <col min="11271" max="11271" width="11" customWidth="1"/>
    <col min="11272" max="11272" width="12.5" customWidth="1"/>
    <col min="11273" max="11273" width="14.6640625" customWidth="1"/>
    <col min="11274" max="11274" width="12.5" customWidth="1"/>
    <col min="11276" max="11277" width="8.83203125" customWidth="1"/>
    <col min="11278" max="11278" width="8.1640625" customWidth="1"/>
    <col min="11279" max="11279" width="8.6640625" customWidth="1"/>
    <col min="11280" max="11280" width="9.1640625" customWidth="1"/>
    <col min="11285" max="11285" width="15" customWidth="1"/>
    <col min="11520" max="11520" width="24.1640625" customWidth="1"/>
    <col min="11521" max="11521" width="15.33203125" customWidth="1"/>
    <col min="11522" max="11522" width="11" customWidth="1"/>
    <col min="11523" max="11523" width="14.1640625" customWidth="1"/>
    <col min="11524" max="11524" width="12" customWidth="1"/>
    <col min="11525" max="11525" width="11.5" customWidth="1"/>
    <col min="11526" max="11526" width="12.6640625" customWidth="1"/>
    <col min="11527" max="11527" width="11" customWidth="1"/>
    <col min="11528" max="11528" width="12.5" customWidth="1"/>
    <col min="11529" max="11529" width="14.6640625" customWidth="1"/>
    <col min="11530" max="11530" width="12.5" customWidth="1"/>
    <col min="11532" max="11533" width="8.83203125" customWidth="1"/>
    <col min="11534" max="11534" width="8.1640625" customWidth="1"/>
    <col min="11535" max="11535" width="8.6640625" customWidth="1"/>
    <col min="11536" max="11536" width="9.1640625" customWidth="1"/>
    <col min="11541" max="11541" width="15" customWidth="1"/>
    <col min="11776" max="11776" width="24.1640625" customWidth="1"/>
    <col min="11777" max="11777" width="15.33203125" customWidth="1"/>
    <col min="11778" max="11778" width="11" customWidth="1"/>
    <col min="11779" max="11779" width="14.1640625" customWidth="1"/>
    <col min="11780" max="11780" width="12" customWidth="1"/>
    <col min="11781" max="11781" width="11.5" customWidth="1"/>
    <col min="11782" max="11782" width="12.6640625" customWidth="1"/>
    <col min="11783" max="11783" width="11" customWidth="1"/>
    <col min="11784" max="11784" width="12.5" customWidth="1"/>
    <col min="11785" max="11785" width="14.6640625" customWidth="1"/>
    <col min="11786" max="11786" width="12.5" customWidth="1"/>
    <col min="11788" max="11789" width="8.83203125" customWidth="1"/>
    <col min="11790" max="11790" width="8.1640625" customWidth="1"/>
    <col min="11791" max="11791" width="8.6640625" customWidth="1"/>
    <col min="11792" max="11792" width="9.1640625" customWidth="1"/>
    <col min="11797" max="11797" width="15" customWidth="1"/>
    <col min="12032" max="12032" width="24.1640625" customWidth="1"/>
    <col min="12033" max="12033" width="15.33203125" customWidth="1"/>
    <col min="12034" max="12034" width="11" customWidth="1"/>
    <col min="12035" max="12035" width="14.1640625" customWidth="1"/>
    <col min="12036" max="12036" width="12" customWidth="1"/>
    <col min="12037" max="12037" width="11.5" customWidth="1"/>
    <col min="12038" max="12038" width="12.6640625" customWidth="1"/>
    <col min="12039" max="12039" width="11" customWidth="1"/>
    <col min="12040" max="12040" width="12.5" customWidth="1"/>
    <col min="12041" max="12041" width="14.6640625" customWidth="1"/>
    <col min="12042" max="12042" width="12.5" customWidth="1"/>
    <col min="12044" max="12045" width="8.83203125" customWidth="1"/>
    <col min="12046" max="12046" width="8.1640625" customWidth="1"/>
    <col min="12047" max="12047" width="8.6640625" customWidth="1"/>
    <col min="12048" max="12048" width="9.1640625" customWidth="1"/>
    <col min="12053" max="12053" width="15" customWidth="1"/>
    <col min="12288" max="12288" width="24.1640625" customWidth="1"/>
    <col min="12289" max="12289" width="15.33203125" customWidth="1"/>
    <col min="12290" max="12290" width="11" customWidth="1"/>
    <col min="12291" max="12291" width="14.1640625" customWidth="1"/>
    <col min="12292" max="12292" width="12" customWidth="1"/>
    <col min="12293" max="12293" width="11.5" customWidth="1"/>
    <col min="12294" max="12294" width="12.6640625" customWidth="1"/>
    <col min="12295" max="12295" width="11" customWidth="1"/>
    <col min="12296" max="12296" width="12.5" customWidth="1"/>
    <col min="12297" max="12297" width="14.6640625" customWidth="1"/>
    <col min="12298" max="12298" width="12.5" customWidth="1"/>
    <col min="12300" max="12301" width="8.83203125" customWidth="1"/>
    <col min="12302" max="12302" width="8.1640625" customWidth="1"/>
    <col min="12303" max="12303" width="8.6640625" customWidth="1"/>
    <col min="12304" max="12304" width="9.1640625" customWidth="1"/>
    <col min="12309" max="12309" width="15" customWidth="1"/>
    <col min="12544" max="12544" width="24.1640625" customWidth="1"/>
    <col min="12545" max="12545" width="15.33203125" customWidth="1"/>
    <col min="12546" max="12546" width="11" customWidth="1"/>
    <col min="12547" max="12547" width="14.1640625" customWidth="1"/>
    <col min="12548" max="12548" width="12" customWidth="1"/>
    <col min="12549" max="12549" width="11.5" customWidth="1"/>
    <col min="12550" max="12550" width="12.6640625" customWidth="1"/>
    <col min="12551" max="12551" width="11" customWidth="1"/>
    <col min="12552" max="12552" width="12.5" customWidth="1"/>
    <col min="12553" max="12553" width="14.6640625" customWidth="1"/>
    <col min="12554" max="12554" width="12.5" customWidth="1"/>
    <col min="12556" max="12557" width="8.83203125" customWidth="1"/>
    <col min="12558" max="12558" width="8.1640625" customWidth="1"/>
    <col min="12559" max="12559" width="8.6640625" customWidth="1"/>
    <col min="12560" max="12560" width="9.1640625" customWidth="1"/>
    <col min="12565" max="12565" width="15" customWidth="1"/>
    <col min="12800" max="12800" width="24.1640625" customWidth="1"/>
    <col min="12801" max="12801" width="15.33203125" customWidth="1"/>
    <col min="12802" max="12802" width="11" customWidth="1"/>
    <col min="12803" max="12803" width="14.1640625" customWidth="1"/>
    <col min="12804" max="12804" width="12" customWidth="1"/>
    <col min="12805" max="12805" width="11.5" customWidth="1"/>
    <col min="12806" max="12806" width="12.6640625" customWidth="1"/>
    <col min="12807" max="12807" width="11" customWidth="1"/>
    <col min="12808" max="12808" width="12.5" customWidth="1"/>
    <col min="12809" max="12809" width="14.6640625" customWidth="1"/>
    <col min="12810" max="12810" width="12.5" customWidth="1"/>
    <col min="12812" max="12813" width="8.83203125" customWidth="1"/>
    <col min="12814" max="12814" width="8.1640625" customWidth="1"/>
    <col min="12815" max="12815" width="8.6640625" customWidth="1"/>
    <col min="12816" max="12816" width="9.1640625" customWidth="1"/>
    <col min="12821" max="12821" width="15" customWidth="1"/>
    <col min="13056" max="13056" width="24.1640625" customWidth="1"/>
    <col min="13057" max="13057" width="15.33203125" customWidth="1"/>
    <col min="13058" max="13058" width="11" customWidth="1"/>
    <col min="13059" max="13059" width="14.1640625" customWidth="1"/>
    <col min="13060" max="13060" width="12" customWidth="1"/>
    <col min="13061" max="13061" width="11.5" customWidth="1"/>
    <col min="13062" max="13062" width="12.6640625" customWidth="1"/>
    <col min="13063" max="13063" width="11" customWidth="1"/>
    <col min="13064" max="13064" width="12.5" customWidth="1"/>
    <col min="13065" max="13065" width="14.6640625" customWidth="1"/>
    <col min="13066" max="13066" width="12.5" customWidth="1"/>
    <col min="13068" max="13069" width="8.83203125" customWidth="1"/>
    <col min="13070" max="13070" width="8.1640625" customWidth="1"/>
    <col min="13071" max="13071" width="8.6640625" customWidth="1"/>
    <col min="13072" max="13072" width="9.1640625" customWidth="1"/>
    <col min="13077" max="13077" width="15" customWidth="1"/>
    <col min="13312" max="13312" width="24.1640625" customWidth="1"/>
    <col min="13313" max="13313" width="15.33203125" customWidth="1"/>
    <col min="13314" max="13314" width="11" customWidth="1"/>
    <col min="13315" max="13315" width="14.1640625" customWidth="1"/>
    <col min="13316" max="13316" width="12" customWidth="1"/>
    <col min="13317" max="13317" width="11.5" customWidth="1"/>
    <col min="13318" max="13318" width="12.6640625" customWidth="1"/>
    <col min="13319" max="13319" width="11" customWidth="1"/>
    <col min="13320" max="13320" width="12.5" customWidth="1"/>
    <col min="13321" max="13321" width="14.6640625" customWidth="1"/>
    <col min="13322" max="13322" width="12.5" customWidth="1"/>
    <col min="13324" max="13325" width="8.83203125" customWidth="1"/>
    <col min="13326" max="13326" width="8.1640625" customWidth="1"/>
    <col min="13327" max="13327" width="8.6640625" customWidth="1"/>
    <col min="13328" max="13328" width="9.1640625" customWidth="1"/>
    <col min="13333" max="13333" width="15" customWidth="1"/>
    <col min="13568" max="13568" width="24.1640625" customWidth="1"/>
    <col min="13569" max="13569" width="15.33203125" customWidth="1"/>
    <col min="13570" max="13570" width="11" customWidth="1"/>
    <col min="13571" max="13571" width="14.1640625" customWidth="1"/>
    <col min="13572" max="13572" width="12" customWidth="1"/>
    <col min="13573" max="13573" width="11.5" customWidth="1"/>
    <col min="13574" max="13574" width="12.6640625" customWidth="1"/>
    <col min="13575" max="13575" width="11" customWidth="1"/>
    <col min="13576" max="13576" width="12.5" customWidth="1"/>
    <col min="13577" max="13577" width="14.6640625" customWidth="1"/>
    <col min="13578" max="13578" width="12.5" customWidth="1"/>
    <col min="13580" max="13581" width="8.83203125" customWidth="1"/>
    <col min="13582" max="13582" width="8.1640625" customWidth="1"/>
    <col min="13583" max="13583" width="8.6640625" customWidth="1"/>
    <col min="13584" max="13584" width="9.1640625" customWidth="1"/>
    <col min="13589" max="13589" width="15" customWidth="1"/>
    <col min="13824" max="13824" width="24.1640625" customWidth="1"/>
    <col min="13825" max="13825" width="15.33203125" customWidth="1"/>
    <col min="13826" max="13826" width="11" customWidth="1"/>
    <col min="13827" max="13827" width="14.1640625" customWidth="1"/>
    <col min="13828" max="13828" width="12" customWidth="1"/>
    <col min="13829" max="13829" width="11.5" customWidth="1"/>
    <col min="13830" max="13830" width="12.6640625" customWidth="1"/>
    <col min="13831" max="13831" width="11" customWidth="1"/>
    <col min="13832" max="13832" width="12.5" customWidth="1"/>
    <col min="13833" max="13833" width="14.6640625" customWidth="1"/>
    <col min="13834" max="13834" width="12.5" customWidth="1"/>
    <col min="13836" max="13837" width="8.83203125" customWidth="1"/>
    <col min="13838" max="13838" width="8.1640625" customWidth="1"/>
    <col min="13839" max="13839" width="8.6640625" customWidth="1"/>
    <col min="13840" max="13840" width="9.1640625" customWidth="1"/>
    <col min="13845" max="13845" width="15" customWidth="1"/>
    <col min="14080" max="14080" width="24.1640625" customWidth="1"/>
    <col min="14081" max="14081" width="15.33203125" customWidth="1"/>
    <col min="14082" max="14082" width="11" customWidth="1"/>
    <col min="14083" max="14083" width="14.1640625" customWidth="1"/>
    <col min="14084" max="14084" width="12" customWidth="1"/>
    <col min="14085" max="14085" width="11.5" customWidth="1"/>
    <col min="14086" max="14086" width="12.6640625" customWidth="1"/>
    <col min="14087" max="14087" width="11" customWidth="1"/>
    <col min="14088" max="14088" width="12.5" customWidth="1"/>
    <col min="14089" max="14089" width="14.6640625" customWidth="1"/>
    <col min="14090" max="14090" width="12.5" customWidth="1"/>
    <col min="14092" max="14093" width="8.83203125" customWidth="1"/>
    <col min="14094" max="14094" width="8.1640625" customWidth="1"/>
    <col min="14095" max="14095" width="8.6640625" customWidth="1"/>
    <col min="14096" max="14096" width="9.1640625" customWidth="1"/>
    <col min="14101" max="14101" width="15" customWidth="1"/>
    <col min="14336" max="14336" width="24.1640625" customWidth="1"/>
    <col min="14337" max="14337" width="15.33203125" customWidth="1"/>
    <col min="14338" max="14338" width="11" customWidth="1"/>
    <col min="14339" max="14339" width="14.1640625" customWidth="1"/>
    <col min="14340" max="14340" width="12" customWidth="1"/>
    <col min="14341" max="14341" width="11.5" customWidth="1"/>
    <col min="14342" max="14342" width="12.6640625" customWidth="1"/>
    <col min="14343" max="14343" width="11" customWidth="1"/>
    <col min="14344" max="14344" width="12.5" customWidth="1"/>
    <col min="14345" max="14345" width="14.6640625" customWidth="1"/>
    <col min="14346" max="14346" width="12.5" customWidth="1"/>
    <col min="14348" max="14349" width="8.83203125" customWidth="1"/>
    <col min="14350" max="14350" width="8.1640625" customWidth="1"/>
    <col min="14351" max="14351" width="8.6640625" customWidth="1"/>
    <col min="14352" max="14352" width="9.1640625" customWidth="1"/>
    <col min="14357" max="14357" width="15" customWidth="1"/>
    <col min="14592" max="14592" width="24.1640625" customWidth="1"/>
    <col min="14593" max="14593" width="15.33203125" customWidth="1"/>
    <col min="14594" max="14594" width="11" customWidth="1"/>
    <col min="14595" max="14595" width="14.1640625" customWidth="1"/>
    <col min="14596" max="14596" width="12" customWidth="1"/>
    <col min="14597" max="14597" width="11.5" customWidth="1"/>
    <col min="14598" max="14598" width="12.6640625" customWidth="1"/>
    <col min="14599" max="14599" width="11" customWidth="1"/>
    <col min="14600" max="14600" width="12.5" customWidth="1"/>
    <col min="14601" max="14601" width="14.6640625" customWidth="1"/>
    <col min="14602" max="14602" width="12.5" customWidth="1"/>
    <col min="14604" max="14605" width="8.83203125" customWidth="1"/>
    <col min="14606" max="14606" width="8.1640625" customWidth="1"/>
    <col min="14607" max="14607" width="8.6640625" customWidth="1"/>
    <col min="14608" max="14608" width="9.1640625" customWidth="1"/>
    <col min="14613" max="14613" width="15" customWidth="1"/>
    <col min="14848" max="14848" width="24.1640625" customWidth="1"/>
    <col min="14849" max="14849" width="15.33203125" customWidth="1"/>
    <col min="14850" max="14850" width="11" customWidth="1"/>
    <col min="14851" max="14851" width="14.1640625" customWidth="1"/>
    <col min="14852" max="14852" width="12" customWidth="1"/>
    <col min="14853" max="14853" width="11.5" customWidth="1"/>
    <col min="14854" max="14854" width="12.6640625" customWidth="1"/>
    <col min="14855" max="14855" width="11" customWidth="1"/>
    <col min="14856" max="14856" width="12.5" customWidth="1"/>
    <col min="14857" max="14857" width="14.6640625" customWidth="1"/>
    <col min="14858" max="14858" width="12.5" customWidth="1"/>
    <col min="14860" max="14861" width="8.83203125" customWidth="1"/>
    <col min="14862" max="14862" width="8.1640625" customWidth="1"/>
    <col min="14863" max="14863" width="8.6640625" customWidth="1"/>
    <col min="14864" max="14864" width="9.1640625" customWidth="1"/>
    <col min="14869" max="14869" width="15" customWidth="1"/>
    <col min="15104" max="15104" width="24.1640625" customWidth="1"/>
    <col min="15105" max="15105" width="15.33203125" customWidth="1"/>
    <col min="15106" max="15106" width="11" customWidth="1"/>
    <col min="15107" max="15107" width="14.1640625" customWidth="1"/>
    <col min="15108" max="15108" width="12" customWidth="1"/>
    <col min="15109" max="15109" width="11.5" customWidth="1"/>
    <col min="15110" max="15110" width="12.6640625" customWidth="1"/>
    <col min="15111" max="15111" width="11" customWidth="1"/>
    <col min="15112" max="15112" width="12.5" customWidth="1"/>
    <col min="15113" max="15113" width="14.6640625" customWidth="1"/>
    <col min="15114" max="15114" width="12.5" customWidth="1"/>
    <col min="15116" max="15117" width="8.83203125" customWidth="1"/>
    <col min="15118" max="15118" width="8.1640625" customWidth="1"/>
    <col min="15119" max="15119" width="8.6640625" customWidth="1"/>
    <col min="15120" max="15120" width="9.1640625" customWidth="1"/>
    <col min="15125" max="15125" width="15" customWidth="1"/>
    <col min="15360" max="15360" width="24.1640625" customWidth="1"/>
    <col min="15361" max="15361" width="15.33203125" customWidth="1"/>
    <col min="15362" max="15362" width="11" customWidth="1"/>
    <col min="15363" max="15363" width="14.1640625" customWidth="1"/>
    <col min="15364" max="15364" width="12" customWidth="1"/>
    <col min="15365" max="15365" width="11.5" customWidth="1"/>
    <col min="15366" max="15366" width="12.6640625" customWidth="1"/>
    <col min="15367" max="15367" width="11" customWidth="1"/>
    <col min="15368" max="15368" width="12.5" customWidth="1"/>
    <col min="15369" max="15369" width="14.6640625" customWidth="1"/>
    <col min="15370" max="15370" width="12.5" customWidth="1"/>
    <col min="15372" max="15373" width="8.83203125" customWidth="1"/>
    <col min="15374" max="15374" width="8.1640625" customWidth="1"/>
    <col min="15375" max="15375" width="8.6640625" customWidth="1"/>
    <col min="15376" max="15376" width="9.1640625" customWidth="1"/>
    <col min="15381" max="15381" width="15" customWidth="1"/>
    <col min="15616" max="15616" width="24.1640625" customWidth="1"/>
    <col min="15617" max="15617" width="15.33203125" customWidth="1"/>
    <col min="15618" max="15618" width="11" customWidth="1"/>
    <col min="15619" max="15619" width="14.1640625" customWidth="1"/>
    <col min="15620" max="15620" width="12" customWidth="1"/>
    <col min="15621" max="15621" width="11.5" customWidth="1"/>
    <col min="15622" max="15622" width="12.6640625" customWidth="1"/>
    <col min="15623" max="15623" width="11" customWidth="1"/>
    <col min="15624" max="15624" width="12.5" customWidth="1"/>
    <col min="15625" max="15625" width="14.6640625" customWidth="1"/>
    <col min="15626" max="15626" width="12.5" customWidth="1"/>
    <col min="15628" max="15629" width="8.83203125" customWidth="1"/>
    <col min="15630" max="15630" width="8.1640625" customWidth="1"/>
    <col min="15631" max="15631" width="8.6640625" customWidth="1"/>
    <col min="15632" max="15632" width="9.1640625" customWidth="1"/>
    <col min="15637" max="15637" width="15" customWidth="1"/>
    <col min="15872" max="15872" width="24.1640625" customWidth="1"/>
    <col min="15873" max="15873" width="15.33203125" customWidth="1"/>
    <col min="15874" max="15874" width="11" customWidth="1"/>
    <col min="15875" max="15875" width="14.1640625" customWidth="1"/>
    <col min="15876" max="15876" width="12" customWidth="1"/>
    <col min="15877" max="15877" width="11.5" customWidth="1"/>
    <col min="15878" max="15878" width="12.6640625" customWidth="1"/>
    <col min="15879" max="15879" width="11" customWidth="1"/>
    <col min="15880" max="15880" width="12.5" customWidth="1"/>
    <col min="15881" max="15881" width="14.6640625" customWidth="1"/>
    <col min="15882" max="15882" width="12.5" customWidth="1"/>
    <col min="15884" max="15885" width="8.83203125" customWidth="1"/>
    <col min="15886" max="15886" width="8.1640625" customWidth="1"/>
    <col min="15887" max="15887" width="8.6640625" customWidth="1"/>
    <col min="15888" max="15888" width="9.1640625" customWidth="1"/>
    <col min="15893" max="15893" width="15" customWidth="1"/>
    <col min="16128" max="16128" width="24.1640625" customWidth="1"/>
    <col min="16129" max="16129" width="15.33203125" customWidth="1"/>
    <col min="16130" max="16130" width="11" customWidth="1"/>
    <col min="16131" max="16131" width="14.1640625" customWidth="1"/>
    <col min="16132" max="16132" width="12" customWidth="1"/>
    <col min="16133" max="16133" width="11.5" customWidth="1"/>
    <col min="16134" max="16134" width="12.6640625" customWidth="1"/>
    <col min="16135" max="16135" width="11" customWidth="1"/>
    <col min="16136" max="16136" width="12.5" customWidth="1"/>
    <col min="16137" max="16137" width="14.6640625" customWidth="1"/>
    <col min="16138" max="16138" width="12.5" customWidth="1"/>
    <col min="16140" max="16141" width="8.83203125" customWidth="1"/>
    <col min="16142" max="16142" width="8.1640625" customWidth="1"/>
    <col min="16143" max="16143" width="8.6640625" customWidth="1"/>
    <col min="16144" max="16144" width="9.1640625" customWidth="1"/>
    <col min="16149" max="16149" width="15" customWidth="1"/>
  </cols>
  <sheetData>
    <row r="1" spans="1:22" ht="22.5" customHeight="1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2" ht="18" customHeight="1" x14ac:dyDescent="0.2">
      <c r="A2" s="96"/>
      <c r="B2" s="96"/>
      <c r="D2" s="2"/>
      <c r="E2" s="2"/>
      <c r="F2" s="2"/>
      <c r="I2" s="1"/>
      <c r="J2" s="1"/>
      <c r="K2" s="1"/>
      <c r="M2" s="1"/>
      <c r="N2" s="1"/>
      <c r="O2" s="1"/>
      <c r="P2" s="1"/>
      <c r="Q2" s="1"/>
      <c r="R2" s="2"/>
      <c r="S2" s="2"/>
      <c r="T2" s="2"/>
      <c r="U2" s="72"/>
    </row>
    <row r="3" spans="1:22" ht="17.25" customHeight="1" x14ac:dyDescent="0.2">
      <c r="A3" s="93" t="s">
        <v>0</v>
      </c>
      <c r="B3" s="94"/>
      <c r="C3" s="95"/>
      <c r="D3" s="94"/>
      <c r="E3" s="94"/>
      <c r="F3" s="90"/>
      <c r="G3" s="94"/>
      <c r="H3" s="45"/>
      <c r="I3" s="94"/>
      <c r="J3" s="94"/>
      <c r="K3" s="94"/>
      <c r="L3" s="94"/>
      <c r="M3" s="94"/>
      <c r="N3" s="94"/>
      <c r="O3" s="90"/>
      <c r="P3" s="90"/>
      <c r="Q3" s="90"/>
      <c r="R3" s="90"/>
      <c r="S3" s="90"/>
      <c r="T3" s="90"/>
      <c r="U3" s="92" t="s">
        <v>2</v>
      </c>
      <c r="V3" s="89"/>
    </row>
    <row r="4" spans="1:22" ht="15.75" x14ac:dyDescent="0.2">
      <c r="A4" s="93"/>
      <c r="B4" s="94"/>
      <c r="C4" s="95"/>
      <c r="D4" s="94"/>
      <c r="E4" s="94"/>
      <c r="F4" s="90"/>
      <c r="G4" s="94"/>
      <c r="H4" s="45"/>
      <c r="I4" s="59" t="s">
        <v>3</v>
      </c>
      <c r="J4" s="45" t="s">
        <v>4</v>
      </c>
      <c r="K4" s="45" t="s">
        <v>64</v>
      </c>
      <c r="L4" s="44" t="s">
        <v>3</v>
      </c>
      <c r="M4" s="45" t="s">
        <v>4</v>
      </c>
      <c r="N4" s="45" t="s">
        <v>64</v>
      </c>
      <c r="O4" s="59" t="s">
        <v>3</v>
      </c>
      <c r="P4" s="45" t="s">
        <v>4</v>
      </c>
      <c r="Q4" s="45" t="s">
        <v>64</v>
      </c>
      <c r="R4" s="59" t="s">
        <v>3</v>
      </c>
      <c r="S4" s="45" t="s">
        <v>4</v>
      </c>
      <c r="T4" s="45" t="s">
        <v>64</v>
      </c>
      <c r="U4" s="92"/>
      <c r="V4" s="89"/>
    </row>
    <row r="5" spans="1:22" ht="15.75" x14ac:dyDescent="0.25">
      <c r="A5" s="3"/>
      <c r="B5" s="76"/>
      <c r="C5" s="76"/>
      <c r="D5" s="76"/>
      <c r="E5" s="76"/>
      <c r="F5" s="76"/>
      <c r="G5" s="76"/>
      <c r="H5" s="8"/>
      <c r="I5" s="6"/>
      <c r="J5" s="4"/>
      <c r="K5" s="4"/>
      <c r="L5" s="5"/>
      <c r="M5" s="4"/>
      <c r="N5" s="4"/>
      <c r="O5" s="6"/>
      <c r="P5" s="4"/>
      <c r="Q5" s="4"/>
      <c r="R5" s="6"/>
      <c r="S5" s="4"/>
      <c r="T5" s="4"/>
      <c r="U5" s="7"/>
    </row>
    <row r="6" spans="1:22" ht="17.100000000000001" customHeight="1" x14ac:dyDescent="0.2">
      <c r="A6" s="61">
        <v>1</v>
      </c>
      <c r="B6" s="38"/>
      <c r="C6" s="41"/>
      <c r="D6" s="42"/>
      <c r="E6" s="74"/>
      <c r="F6" s="73"/>
      <c r="G6" s="73"/>
      <c r="H6" s="73"/>
      <c r="I6" s="59">
        <v>12</v>
      </c>
      <c r="J6" s="59">
        <f>IF(I6&gt;50,100,MATCH(I6,ОСН_М3!$B$1:$B$100,0)*IF(I6=0,0,1))*IF(I6=0,0,1)</f>
        <v>14</v>
      </c>
      <c r="K6" s="46">
        <f t="shared" ref="K6:K16" si="0">SUM(N(FREQUENCY((J6&lt;J$6:J$16)*J$6:J$16,J$6:J$16)&gt;0))</f>
        <v>6</v>
      </c>
      <c r="L6" s="44">
        <v>59.6</v>
      </c>
      <c r="M6" s="59">
        <f>IFERROR(MATCH(L6,ОСН_М3!$C$1:$C$100,-1),MATCH("0:"&amp;L6,ОСН_М3!$C$1:$C$100,-1))</f>
        <v>40</v>
      </c>
      <c r="N6" s="59">
        <f t="shared" ref="N6:N16" si="1">SUM(N(FREQUENCY((M6&lt;M$6:M$16)*M$6:M$16,M$6:M$16)&gt;0))</f>
        <v>2</v>
      </c>
      <c r="O6" s="63">
        <v>48</v>
      </c>
      <c r="P6" s="59">
        <f>MATCH(O6,ОСН_М3!$D$1:$D$100,1)</f>
        <v>38</v>
      </c>
      <c r="Q6" s="61">
        <f t="shared" ref="Q6:Q16" si="2">SUM(N(FREQUENCY((P6&lt;P$6:P$16)*P$6:P$16,P$6:P$16)&gt;0))</f>
        <v>4</v>
      </c>
      <c r="R6" s="48">
        <v>194</v>
      </c>
      <c r="S6" s="31">
        <f>MATCH(R6,ОСН_М3!$A$1:$A$100,1)</f>
        <v>47</v>
      </c>
      <c r="T6" s="61">
        <f t="shared" ref="T6:T16" si="3">SUM(N(FREQUENCY((S6&lt;S$6:S$16)*S$6:S$16,S$6:S$16)&gt;0))</f>
        <v>2</v>
      </c>
      <c r="U6" s="87">
        <f>SUM(J6,M6,P6,S6)</f>
        <v>139</v>
      </c>
      <c r="V6" s="88"/>
    </row>
    <row r="7" spans="1:22" ht="17.100000000000001" customHeight="1" x14ac:dyDescent="0.2">
      <c r="A7" s="31">
        <v>2</v>
      </c>
      <c r="B7" s="43"/>
      <c r="C7" s="41"/>
      <c r="D7" s="42"/>
      <c r="E7" s="74"/>
      <c r="F7" s="73"/>
      <c r="G7" s="73"/>
      <c r="H7" s="73"/>
      <c r="I7" s="59">
        <v>0</v>
      </c>
      <c r="J7" s="59">
        <v>0</v>
      </c>
      <c r="K7" s="46">
        <f t="shared" si="0"/>
        <v>10</v>
      </c>
      <c r="L7" s="44">
        <v>0</v>
      </c>
      <c r="M7" s="59">
        <v>0</v>
      </c>
      <c r="N7" s="59">
        <f t="shared" si="1"/>
        <v>10</v>
      </c>
      <c r="O7" s="70">
        <v>0</v>
      </c>
      <c r="P7" s="59">
        <v>0</v>
      </c>
      <c r="Q7" s="61">
        <f t="shared" si="2"/>
        <v>9</v>
      </c>
      <c r="R7" s="48">
        <v>0</v>
      </c>
      <c r="S7" s="31">
        <v>0</v>
      </c>
      <c r="T7" s="61">
        <f t="shared" si="3"/>
        <v>8</v>
      </c>
      <c r="U7" s="87">
        <f t="shared" ref="U7:U16" si="4">SUM(J7,M7,P7,S7)</f>
        <v>0</v>
      </c>
      <c r="V7" s="88"/>
    </row>
    <row r="8" spans="1:22" ht="17.100000000000001" customHeight="1" x14ac:dyDescent="0.25">
      <c r="A8" s="61">
        <v>3</v>
      </c>
      <c r="B8" s="35"/>
      <c r="C8" s="36"/>
      <c r="D8" s="42"/>
      <c r="E8" s="74"/>
      <c r="F8" s="73"/>
      <c r="G8" s="74"/>
      <c r="H8" s="73"/>
      <c r="I8" s="63">
        <v>29</v>
      </c>
      <c r="J8" s="63">
        <f>IF(I8&gt;50,100,MATCH(I8,ОСН_М3!$B$1:$B$100,0)*IF(I8=0,0,1))*IF(I8=0,0,1)</f>
        <v>48</v>
      </c>
      <c r="K8" s="46">
        <f t="shared" si="0"/>
        <v>1</v>
      </c>
      <c r="L8" s="44">
        <v>34.299999999999997</v>
      </c>
      <c r="M8" s="63">
        <f>IFERROR(MATCH(L8,ОСН_М3!$C$1:$C$100,-1),MATCH("0:"&amp;L8,ОСН_М3!$C$1:$C$100,-1))</f>
        <v>79</v>
      </c>
      <c r="N8" s="59">
        <f t="shared" si="1"/>
        <v>1</v>
      </c>
      <c r="O8" s="63">
        <v>44</v>
      </c>
      <c r="P8" s="63">
        <f>MATCH(O8,ОСН_М3!$D$1:$D$100,1)</f>
        <v>34</v>
      </c>
      <c r="Q8" s="61">
        <f t="shared" si="2"/>
        <v>6</v>
      </c>
      <c r="R8" s="48">
        <v>167</v>
      </c>
      <c r="S8" s="31">
        <f>MATCH(R8,ОСН_М3!$A$1:$A$100,1)</f>
        <v>33</v>
      </c>
      <c r="T8" s="61">
        <f t="shared" si="3"/>
        <v>6</v>
      </c>
      <c r="U8" s="87">
        <f t="shared" si="4"/>
        <v>194</v>
      </c>
      <c r="V8" s="88"/>
    </row>
    <row r="9" spans="1:22" ht="17.100000000000001" customHeight="1" x14ac:dyDescent="0.2">
      <c r="A9" s="61">
        <v>4</v>
      </c>
      <c r="B9" s="38"/>
      <c r="C9" s="36"/>
      <c r="D9" s="42"/>
      <c r="E9" s="74"/>
      <c r="F9" s="73"/>
      <c r="G9" s="74"/>
      <c r="H9" s="74"/>
      <c r="I9" s="63">
        <v>20</v>
      </c>
      <c r="J9" s="63">
        <f>IF(I9&gt;50,100,MATCH(I9,ОСН_М3!$B$1:$B$100,0)*IF(I9=0,0,1))*IF(I9=0,0,1)</f>
        <v>30</v>
      </c>
      <c r="K9" s="46">
        <f t="shared" si="0"/>
        <v>3</v>
      </c>
      <c r="L9" s="44" t="s">
        <v>65</v>
      </c>
      <c r="M9" s="63">
        <f>IFERROR(MATCH(L9,ОСН_М3!$C$1:$C$100,-1),MATCH("0:"&amp;L9,ОСН_М3!$C$1:$C$100,-1))</f>
        <v>12</v>
      </c>
      <c r="N9" s="59">
        <f t="shared" si="1"/>
        <v>9</v>
      </c>
      <c r="O9" s="70">
        <v>54</v>
      </c>
      <c r="P9" s="63">
        <f>MATCH(O9,ОСН_М3!$D$1:$D$100,1)</f>
        <v>48</v>
      </c>
      <c r="Q9" s="61">
        <f t="shared" si="2"/>
        <v>2</v>
      </c>
      <c r="R9" s="70">
        <v>178</v>
      </c>
      <c r="S9" s="71">
        <f>MATCH(R9,ОСН_М3!$A$1:$A$100,1)</f>
        <v>39</v>
      </c>
      <c r="T9" s="61">
        <f t="shared" si="3"/>
        <v>3</v>
      </c>
      <c r="U9" s="87">
        <f t="shared" si="4"/>
        <v>129</v>
      </c>
      <c r="V9" s="88"/>
    </row>
    <row r="10" spans="1:22" ht="17.100000000000001" customHeight="1" x14ac:dyDescent="0.2">
      <c r="A10" s="31">
        <v>5</v>
      </c>
      <c r="B10" s="43"/>
      <c r="C10" s="41"/>
      <c r="D10" s="42"/>
      <c r="E10" s="74"/>
      <c r="F10" s="73"/>
      <c r="G10" s="73"/>
      <c r="H10" s="73"/>
      <c r="I10" s="59">
        <v>13</v>
      </c>
      <c r="J10" s="59">
        <f>IF(I10&gt;50,100,MATCH(I10,ОСН_М3!$B$1:$B$100,0)*IF(I10=0,0,1))*IF(I10=0,0,1)</f>
        <v>16</v>
      </c>
      <c r="K10" s="46">
        <f t="shared" si="0"/>
        <v>5</v>
      </c>
      <c r="L10" s="44" t="s">
        <v>67</v>
      </c>
      <c r="M10" s="59">
        <f>IFERROR(MATCH(L10,ОСН_М3!$C$1:$C$100,-1),MATCH("0:"&amp;L10,ОСН_М3!$C$1:$C$100,-1))</f>
        <v>29</v>
      </c>
      <c r="N10" s="59">
        <f t="shared" si="1"/>
        <v>7</v>
      </c>
      <c r="O10" s="63">
        <v>0</v>
      </c>
      <c r="P10" s="59">
        <v>0</v>
      </c>
      <c r="Q10" s="61">
        <f t="shared" si="2"/>
        <v>9</v>
      </c>
      <c r="R10" s="48">
        <v>0</v>
      </c>
      <c r="S10" s="31">
        <v>0</v>
      </c>
      <c r="T10" s="61">
        <f t="shared" si="3"/>
        <v>8</v>
      </c>
      <c r="U10" s="87">
        <f t="shared" si="4"/>
        <v>45</v>
      </c>
      <c r="V10" s="88"/>
    </row>
    <row r="11" spans="1:22" ht="17.100000000000001" customHeight="1" x14ac:dyDescent="0.2">
      <c r="A11" s="61">
        <v>6</v>
      </c>
      <c r="B11" s="39"/>
      <c r="C11" s="41"/>
      <c r="D11" s="42"/>
      <c r="E11" s="74"/>
      <c r="F11" s="73"/>
      <c r="G11" s="74"/>
      <c r="H11" s="74"/>
      <c r="I11" s="63">
        <v>21</v>
      </c>
      <c r="J11" s="63">
        <f>IF(I11&gt;50,100,MATCH(I11,ОСН_М3!$B$1:$B$100,0)*IF(I11=0,0,1))*IF(I11=0,0,1)</f>
        <v>32</v>
      </c>
      <c r="K11" s="46">
        <f t="shared" si="0"/>
        <v>2</v>
      </c>
      <c r="L11" s="44">
        <v>0</v>
      </c>
      <c r="M11" s="63">
        <v>0</v>
      </c>
      <c r="N11" s="59">
        <f t="shared" si="1"/>
        <v>10</v>
      </c>
      <c r="O11" s="48">
        <v>42</v>
      </c>
      <c r="P11" s="63">
        <f>MATCH(O11,ОСН_М3!$D$1:$D$100,1)</f>
        <v>32</v>
      </c>
      <c r="Q11" s="61">
        <f t="shared" si="2"/>
        <v>7</v>
      </c>
      <c r="R11" s="48">
        <v>158</v>
      </c>
      <c r="S11" s="31">
        <f>MATCH(R11,ОСН_М3!$A$1:$A$100,1)</f>
        <v>29</v>
      </c>
      <c r="T11" s="61">
        <f t="shared" si="3"/>
        <v>7</v>
      </c>
      <c r="U11" s="87">
        <f t="shared" si="4"/>
        <v>93</v>
      </c>
      <c r="V11" s="88"/>
    </row>
    <row r="12" spans="1:22" ht="17.100000000000001" customHeight="1" x14ac:dyDescent="0.2">
      <c r="A12" s="61">
        <v>7</v>
      </c>
      <c r="B12" s="39"/>
      <c r="C12" s="41"/>
      <c r="D12" s="42"/>
      <c r="E12" s="74"/>
      <c r="F12" s="73"/>
      <c r="G12" s="74"/>
      <c r="H12" s="74"/>
      <c r="I12" s="70">
        <v>5</v>
      </c>
      <c r="J12" s="70">
        <f>IF(I12&gt;50,100,MATCH(I12,ОСН_М3!$B$1:$B$100,0)*IF(I12=0,0,1))*IF(I12=0,0,1)</f>
        <v>5</v>
      </c>
      <c r="K12" s="46">
        <f t="shared" si="0"/>
        <v>9</v>
      </c>
      <c r="L12" s="44" t="s">
        <v>68</v>
      </c>
      <c r="M12" s="70">
        <f>IFERROR(MATCH(L12,ОСН_М3!$C$1:$C$100,-1),MATCH("0:"&amp;L12,ОСН_М3!$C$1:$C$100,-1))</f>
        <v>38</v>
      </c>
      <c r="N12" s="59">
        <f t="shared" si="1"/>
        <v>3</v>
      </c>
      <c r="O12" s="48">
        <v>56</v>
      </c>
      <c r="P12" s="70">
        <f>MATCH(O12,ОСН_М3!$D$1:$D$100,1)</f>
        <v>52</v>
      </c>
      <c r="Q12" s="61">
        <f t="shared" si="2"/>
        <v>1</v>
      </c>
      <c r="R12" s="48">
        <v>200</v>
      </c>
      <c r="S12" s="31">
        <f>MATCH(R12,ОСН_М3!$A$1:$A$100,1)</f>
        <v>50</v>
      </c>
      <c r="T12" s="61">
        <f t="shared" si="3"/>
        <v>1</v>
      </c>
      <c r="U12" s="87">
        <f t="shared" si="4"/>
        <v>145</v>
      </c>
      <c r="V12" s="88"/>
    </row>
    <row r="13" spans="1:22" ht="17.100000000000001" customHeight="1" x14ac:dyDescent="0.2">
      <c r="A13" s="31">
        <v>8</v>
      </c>
      <c r="B13" s="39"/>
      <c r="C13" s="41"/>
      <c r="D13" s="42"/>
      <c r="E13" s="74"/>
      <c r="F13" s="73"/>
      <c r="G13" s="74"/>
      <c r="H13" s="74"/>
      <c r="I13" s="59">
        <v>11</v>
      </c>
      <c r="J13" s="59">
        <f>IF(I13&gt;50,100,MATCH(I13,ОСН_М3!$B$1:$B$100,0)*IF(I13=0,0,1))*IF(I13=0,0,1)</f>
        <v>12</v>
      </c>
      <c r="K13" s="46">
        <f t="shared" si="0"/>
        <v>7</v>
      </c>
      <c r="L13" s="44" t="s">
        <v>69</v>
      </c>
      <c r="M13" s="59">
        <f>IFERROR(MATCH(L13,ОСН_М3!$C$1:$C$100,-1),MATCH("0:"&amp;L13,ОСН_М3!$C$1:$C$100,-1))</f>
        <v>37</v>
      </c>
      <c r="N13" s="59">
        <f t="shared" si="1"/>
        <v>4</v>
      </c>
      <c r="O13" s="48">
        <v>51</v>
      </c>
      <c r="P13" s="59">
        <f>MATCH(O13,ОСН_М3!$D$1:$D$100,1)</f>
        <v>42</v>
      </c>
      <c r="Q13" s="61">
        <f t="shared" si="2"/>
        <v>3</v>
      </c>
      <c r="R13" s="48">
        <v>170</v>
      </c>
      <c r="S13" s="31">
        <f>MATCH(R13,ОСН_М3!$A$1:$A$100,1)</f>
        <v>35</v>
      </c>
      <c r="T13" s="61">
        <f t="shared" si="3"/>
        <v>4</v>
      </c>
      <c r="U13" s="87">
        <f t="shared" si="4"/>
        <v>126</v>
      </c>
      <c r="V13" s="88"/>
    </row>
    <row r="14" spans="1:22" ht="17.100000000000001" customHeight="1" x14ac:dyDescent="0.2">
      <c r="A14" s="61">
        <v>9</v>
      </c>
      <c r="B14" s="39"/>
      <c r="C14" s="41"/>
      <c r="D14" s="42"/>
      <c r="E14" s="74"/>
      <c r="F14" s="73"/>
      <c r="G14" s="74"/>
      <c r="H14" s="74"/>
      <c r="I14" s="59">
        <v>18</v>
      </c>
      <c r="J14" s="59">
        <f>IF(I14&gt;50,100,MATCH(I14,ОСН_М3!$B$1:$B$100,0)*IF(I14=0,0,1))*IF(I14=0,0,1)</f>
        <v>26</v>
      </c>
      <c r="K14" s="46">
        <f t="shared" si="0"/>
        <v>4</v>
      </c>
      <c r="L14" s="44" t="s">
        <v>70</v>
      </c>
      <c r="M14" s="59">
        <f>IFERROR(MATCH(L14,ОСН_М3!$C$1:$C$100,-1),MATCH("0:"&amp;L14,ОСН_М3!$C$1:$C$100,-1))</f>
        <v>33</v>
      </c>
      <c r="N14" s="59">
        <f t="shared" si="1"/>
        <v>5</v>
      </c>
      <c r="O14" s="48">
        <v>41</v>
      </c>
      <c r="P14" s="59">
        <f>MATCH(O14,ОСН_М3!$D$1:$D$100,1)</f>
        <v>31</v>
      </c>
      <c r="Q14" s="61">
        <f t="shared" si="2"/>
        <v>8</v>
      </c>
      <c r="R14" s="48">
        <v>169</v>
      </c>
      <c r="S14" s="31">
        <f>MATCH(R14,ОСН_М3!$A$1:$A$100,1)</f>
        <v>34</v>
      </c>
      <c r="T14" s="61">
        <f t="shared" si="3"/>
        <v>5</v>
      </c>
      <c r="U14" s="87">
        <f t="shared" si="4"/>
        <v>124</v>
      </c>
      <c r="V14" s="88"/>
    </row>
    <row r="15" spans="1:22" ht="17.100000000000001" customHeight="1" x14ac:dyDescent="0.2">
      <c r="A15" s="61">
        <v>10</v>
      </c>
      <c r="B15" s="39"/>
      <c r="C15" s="41"/>
      <c r="D15" s="42"/>
      <c r="E15" s="74"/>
      <c r="F15" s="73"/>
      <c r="G15" s="74"/>
      <c r="H15" s="74"/>
      <c r="I15" s="66">
        <v>10</v>
      </c>
      <c r="J15" s="66">
        <f>IF(I15&gt;50,100,MATCH(I15,ОСН_М3!$B$1:$B$100,0)*IF(I15=0,0,1))*IF(I15=0,0,1)</f>
        <v>10</v>
      </c>
      <c r="K15" s="46">
        <f t="shared" si="0"/>
        <v>8</v>
      </c>
      <c r="L15" s="44" t="s">
        <v>72</v>
      </c>
      <c r="M15" s="66">
        <f>IFERROR(MATCH(L15,ОСН_М3!$C$1:$C$100,-1),MATCH("0:"&amp;L15,ОСН_М3!$C$1:$C$100,-1))</f>
        <v>20</v>
      </c>
      <c r="N15" s="59">
        <f t="shared" si="1"/>
        <v>8</v>
      </c>
      <c r="O15" s="48">
        <v>47</v>
      </c>
      <c r="P15" s="66">
        <f>MATCH(O15,ОСН_М3!$D$1:$D$100,1)</f>
        <v>37</v>
      </c>
      <c r="Q15" s="61">
        <f t="shared" si="2"/>
        <v>5</v>
      </c>
      <c r="R15" s="48">
        <v>170</v>
      </c>
      <c r="S15" s="31">
        <f>MATCH(R15,ОСН_М3!$A$1:$A$100,1)</f>
        <v>35</v>
      </c>
      <c r="T15" s="61">
        <f t="shared" si="3"/>
        <v>4</v>
      </c>
      <c r="U15" s="87">
        <f t="shared" si="4"/>
        <v>102</v>
      </c>
      <c r="V15" s="88"/>
    </row>
    <row r="16" spans="1:22" ht="15.75" x14ac:dyDescent="0.2">
      <c r="A16" s="31">
        <v>11</v>
      </c>
      <c r="B16" s="77"/>
      <c r="C16" s="78"/>
      <c r="D16" s="58"/>
      <c r="E16" s="57"/>
      <c r="F16" s="79"/>
      <c r="G16" s="57"/>
      <c r="H16" s="57"/>
      <c r="I16" s="55">
        <v>0</v>
      </c>
      <c r="J16" s="56">
        <v>0</v>
      </c>
      <c r="K16" s="46">
        <f t="shared" si="0"/>
        <v>10</v>
      </c>
      <c r="L16" s="55" t="s">
        <v>71</v>
      </c>
      <c r="M16" s="56">
        <f>IFERROR(MATCH(L16,ОСН_М3!$C$1:$C$100,-1),MATCH("0:"&amp;L16,ОСН_М3!$C$1:$C$100,-1))</f>
        <v>32</v>
      </c>
      <c r="N16" s="59">
        <f t="shared" si="1"/>
        <v>6</v>
      </c>
      <c r="O16" s="55">
        <v>54</v>
      </c>
      <c r="P16" s="56">
        <f>MATCH(O16,ОСН_М3!$D$1:$D$100,1)</f>
        <v>48</v>
      </c>
      <c r="Q16" s="61">
        <f t="shared" si="2"/>
        <v>2</v>
      </c>
      <c r="R16" s="55">
        <v>178</v>
      </c>
      <c r="S16" s="54">
        <f>MATCH(R16,ОСН_М3!$A$1:$A$100,1)</f>
        <v>39</v>
      </c>
      <c r="T16" s="61">
        <f t="shared" si="3"/>
        <v>3</v>
      </c>
      <c r="U16" s="87">
        <f t="shared" si="4"/>
        <v>119</v>
      </c>
      <c r="V16" s="88"/>
    </row>
  </sheetData>
  <sortState ref="B6:AC16">
    <sortCondition ref="H6:H16"/>
  </sortState>
  <mergeCells count="15">
    <mergeCell ref="V3:V4"/>
    <mergeCell ref="O3:Q3"/>
    <mergeCell ref="R3:T3"/>
    <mergeCell ref="A1:U1"/>
    <mergeCell ref="U3:U4"/>
    <mergeCell ref="F3:F4"/>
    <mergeCell ref="A3:A4"/>
    <mergeCell ref="B3:B4"/>
    <mergeCell ref="C3:C4"/>
    <mergeCell ref="I3:K3"/>
    <mergeCell ref="L3:N3"/>
    <mergeCell ref="D3:D4"/>
    <mergeCell ref="E3:E4"/>
    <mergeCell ref="G3:G4"/>
    <mergeCell ref="A2:B2"/>
  </mergeCells>
  <conditionalFormatting sqref="K6:K16 N6:N16 Q6:Q16 T6:T16">
    <cfRule type="expression" dxfId="4" priority="7">
      <formula>K6&lt;=3</formula>
    </cfRule>
  </conditionalFormatting>
  <dataValidations disablePrompts="1" count="1">
    <dataValidation type="list" allowBlank="1" showInputMessage="1" showErrorMessage="1" sqref="F6:F16">
      <formula1>Пол</formula1>
    </dataValidation>
  </dataValidations>
  <printOptions horizontalCentered="1"/>
  <pageMargins left="0.19685039370078741" right="0.19685039370078741" top="0.74803149606299213" bottom="0.74803149606299213" header="0" footer="0"/>
  <pageSetup paperSize="9" scale="58" fitToHeight="0" orientation="landscape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rgb="FFFFFF00"/>
  </sheetPr>
  <dimension ref="A1:S102"/>
  <sheetViews>
    <sheetView workbookViewId="0">
      <selection activeCell="A6" sqref="A6"/>
    </sheetView>
  </sheetViews>
  <sheetFormatPr defaultRowHeight="12.75" x14ac:dyDescent="0.2"/>
  <cols>
    <col min="1" max="2" width="9.33203125" style="19"/>
    <col min="3" max="16384" width="9.33203125" style="9"/>
  </cols>
  <sheetData>
    <row r="1" spans="1:19" ht="48" customHeight="1" x14ac:dyDescent="0.2">
      <c r="A1" s="12" t="s">
        <v>18</v>
      </c>
      <c r="B1" s="100" t="s">
        <v>16</v>
      </c>
      <c r="C1" s="24"/>
      <c r="D1" s="101"/>
      <c r="E1" s="23"/>
    </row>
    <row r="2" spans="1:19" ht="38.25" x14ac:dyDescent="0.2">
      <c r="A2" s="12" t="s">
        <v>61</v>
      </c>
      <c r="B2" s="100"/>
      <c r="C2" s="24"/>
      <c r="D2" s="101"/>
      <c r="E2" s="23"/>
    </row>
    <row r="3" spans="1:19" x14ac:dyDescent="0.2">
      <c r="A3" s="21">
        <v>1</v>
      </c>
      <c r="B3" s="21">
        <v>1</v>
      </c>
      <c r="C3" s="11"/>
      <c r="D3" s="11"/>
      <c r="S3" s="9">
        <v>1</v>
      </c>
    </row>
    <row r="4" spans="1:19" x14ac:dyDescent="0.2">
      <c r="A4" s="21">
        <v>2</v>
      </c>
      <c r="B4" s="21">
        <v>2</v>
      </c>
      <c r="C4" s="11"/>
      <c r="D4" s="11"/>
      <c r="S4" s="9">
        <v>2</v>
      </c>
    </row>
    <row r="5" spans="1:19" x14ac:dyDescent="0.2">
      <c r="A5" s="21">
        <v>3</v>
      </c>
      <c r="B5" s="21">
        <v>3</v>
      </c>
      <c r="C5" s="11"/>
      <c r="D5" s="11"/>
      <c r="S5" s="9">
        <v>3</v>
      </c>
    </row>
    <row r="6" spans="1:19" x14ac:dyDescent="0.2">
      <c r="A6" s="21">
        <v>4</v>
      </c>
      <c r="B6" s="21">
        <v>4</v>
      </c>
      <c r="C6" s="11"/>
      <c r="D6" s="11"/>
    </row>
    <row r="7" spans="1:19" x14ac:dyDescent="0.2">
      <c r="A7" s="21">
        <v>5</v>
      </c>
      <c r="B7" s="21">
        <v>5</v>
      </c>
      <c r="C7" s="11"/>
      <c r="D7" s="11"/>
    </row>
    <row r="8" spans="1:19" x14ac:dyDescent="0.2">
      <c r="A8" s="21">
        <v>6</v>
      </c>
      <c r="B8" s="21">
        <v>6</v>
      </c>
      <c r="C8" s="11"/>
      <c r="D8" s="11"/>
    </row>
    <row r="9" spans="1:19" x14ac:dyDescent="0.2">
      <c r="A9" s="21">
        <v>7</v>
      </c>
      <c r="B9" s="21">
        <v>7</v>
      </c>
      <c r="C9" s="11"/>
      <c r="D9" s="11"/>
    </row>
    <row r="10" spans="1:19" x14ac:dyDescent="0.2">
      <c r="A10" s="21">
        <v>8</v>
      </c>
      <c r="B10" s="21">
        <v>8</v>
      </c>
      <c r="C10" s="11"/>
      <c r="D10" s="11"/>
    </row>
    <row r="11" spans="1:19" x14ac:dyDescent="0.2">
      <c r="A11" s="21">
        <v>9</v>
      </c>
      <c r="B11" s="21">
        <v>9</v>
      </c>
      <c r="C11" s="11"/>
      <c r="D11" s="11"/>
    </row>
    <row r="12" spans="1:19" x14ac:dyDescent="0.2">
      <c r="A12" s="21">
        <v>10</v>
      </c>
      <c r="B12" s="21">
        <v>10</v>
      </c>
      <c r="C12" s="11"/>
      <c r="D12" s="11"/>
    </row>
    <row r="13" spans="1:19" x14ac:dyDescent="0.2">
      <c r="A13" s="21" t="s">
        <v>17</v>
      </c>
      <c r="B13" s="21">
        <v>11</v>
      </c>
      <c r="C13" s="11"/>
      <c r="D13" s="11"/>
    </row>
    <row r="14" spans="1:19" x14ac:dyDescent="0.2">
      <c r="A14" s="21">
        <v>11</v>
      </c>
      <c r="B14" s="21">
        <v>12</v>
      </c>
      <c r="C14" s="11"/>
      <c r="D14" s="11"/>
    </row>
    <row r="15" spans="1:19" x14ac:dyDescent="0.2">
      <c r="A15" s="21" t="s">
        <v>17</v>
      </c>
      <c r="B15" s="21">
        <v>13</v>
      </c>
      <c r="C15" s="11"/>
      <c r="D15" s="11"/>
    </row>
    <row r="16" spans="1:19" x14ac:dyDescent="0.2">
      <c r="A16" s="21">
        <v>12</v>
      </c>
      <c r="B16" s="21">
        <v>14</v>
      </c>
      <c r="C16" s="11"/>
      <c r="D16" s="11"/>
    </row>
    <row r="17" spans="1:4" x14ac:dyDescent="0.2">
      <c r="A17" s="21" t="s">
        <v>17</v>
      </c>
      <c r="B17" s="21">
        <v>15</v>
      </c>
      <c r="C17" s="11"/>
      <c r="D17" s="11"/>
    </row>
    <row r="18" spans="1:4" x14ac:dyDescent="0.2">
      <c r="A18" s="21">
        <v>13</v>
      </c>
      <c r="B18" s="21">
        <v>16</v>
      </c>
      <c r="C18" s="11"/>
      <c r="D18" s="11"/>
    </row>
    <row r="19" spans="1:4" x14ac:dyDescent="0.2">
      <c r="A19" s="21" t="s">
        <v>17</v>
      </c>
      <c r="B19" s="21">
        <v>17</v>
      </c>
      <c r="C19" s="11"/>
      <c r="D19" s="11"/>
    </row>
    <row r="20" spans="1:4" x14ac:dyDescent="0.2">
      <c r="A20" s="21">
        <v>14</v>
      </c>
      <c r="B20" s="21">
        <v>18</v>
      </c>
      <c r="C20" s="11"/>
      <c r="D20" s="11"/>
    </row>
    <row r="21" spans="1:4" x14ac:dyDescent="0.2">
      <c r="A21" s="21" t="s">
        <v>17</v>
      </c>
      <c r="B21" s="21">
        <v>19</v>
      </c>
      <c r="C21" s="11"/>
      <c r="D21" s="11"/>
    </row>
    <row r="22" spans="1:4" x14ac:dyDescent="0.2">
      <c r="A22" s="21">
        <v>15</v>
      </c>
      <c r="B22" s="21">
        <v>20</v>
      </c>
      <c r="C22" s="11"/>
      <c r="D22" s="11"/>
    </row>
    <row r="23" spans="1:4" x14ac:dyDescent="0.2">
      <c r="A23" s="21" t="s">
        <v>17</v>
      </c>
      <c r="B23" s="21">
        <v>21</v>
      </c>
      <c r="C23" s="11"/>
      <c r="D23" s="11"/>
    </row>
    <row r="24" spans="1:4" x14ac:dyDescent="0.2">
      <c r="A24" s="21">
        <v>16</v>
      </c>
      <c r="B24" s="21">
        <v>22</v>
      </c>
      <c r="C24" s="11"/>
      <c r="D24" s="11"/>
    </row>
    <row r="25" spans="1:4" x14ac:dyDescent="0.2">
      <c r="A25" s="21" t="s">
        <v>17</v>
      </c>
      <c r="B25" s="21">
        <v>23</v>
      </c>
      <c r="C25" s="11"/>
      <c r="D25" s="11"/>
    </row>
    <row r="26" spans="1:4" x14ac:dyDescent="0.2">
      <c r="A26" s="21">
        <v>17</v>
      </c>
      <c r="B26" s="21">
        <v>24</v>
      </c>
      <c r="C26" s="11"/>
      <c r="D26" s="11"/>
    </row>
    <row r="27" spans="1:4" x14ac:dyDescent="0.2">
      <c r="A27" s="21" t="s">
        <v>17</v>
      </c>
      <c r="B27" s="21">
        <v>25</v>
      </c>
      <c r="C27" s="11"/>
      <c r="D27" s="11"/>
    </row>
    <row r="28" spans="1:4" x14ac:dyDescent="0.2">
      <c r="A28" s="21">
        <v>18</v>
      </c>
      <c r="B28" s="21">
        <v>26</v>
      </c>
      <c r="C28" s="11"/>
      <c r="D28" s="11"/>
    </row>
    <row r="29" spans="1:4" x14ac:dyDescent="0.2">
      <c r="A29" s="21" t="s">
        <v>17</v>
      </c>
      <c r="B29" s="21">
        <v>27</v>
      </c>
      <c r="C29" s="11"/>
      <c r="D29" s="11"/>
    </row>
    <row r="30" spans="1:4" x14ac:dyDescent="0.2">
      <c r="A30" s="21">
        <v>19</v>
      </c>
      <c r="B30" s="21">
        <v>28</v>
      </c>
      <c r="C30" s="11"/>
      <c r="D30" s="11"/>
    </row>
    <row r="31" spans="1:4" x14ac:dyDescent="0.2">
      <c r="A31" s="21" t="s">
        <v>17</v>
      </c>
      <c r="B31" s="21">
        <v>29</v>
      </c>
      <c r="C31" s="11"/>
      <c r="D31" s="11"/>
    </row>
    <row r="32" spans="1:4" x14ac:dyDescent="0.2">
      <c r="A32" s="21">
        <v>20</v>
      </c>
      <c r="B32" s="21">
        <v>30</v>
      </c>
      <c r="C32" s="11"/>
      <c r="D32" s="11"/>
    </row>
    <row r="33" spans="1:4" x14ac:dyDescent="0.2">
      <c r="A33" s="21" t="s">
        <v>17</v>
      </c>
      <c r="B33" s="21">
        <v>31</v>
      </c>
      <c r="C33" s="11"/>
      <c r="D33" s="11"/>
    </row>
    <row r="34" spans="1:4" x14ac:dyDescent="0.2">
      <c r="A34" s="21">
        <v>21</v>
      </c>
      <c r="B34" s="21">
        <v>32</v>
      </c>
      <c r="C34" s="11"/>
      <c r="D34" s="11"/>
    </row>
    <row r="35" spans="1:4" x14ac:dyDescent="0.2">
      <c r="A35" s="21" t="s">
        <v>17</v>
      </c>
      <c r="B35" s="21">
        <v>33</v>
      </c>
      <c r="C35" s="11"/>
      <c r="D35" s="11"/>
    </row>
    <row r="36" spans="1:4" x14ac:dyDescent="0.2">
      <c r="A36" s="21">
        <v>22</v>
      </c>
      <c r="B36" s="21">
        <v>34</v>
      </c>
      <c r="C36" s="11"/>
      <c r="D36" s="11"/>
    </row>
    <row r="37" spans="1:4" x14ac:dyDescent="0.2">
      <c r="A37" s="21" t="s">
        <v>17</v>
      </c>
      <c r="B37" s="21">
        <v>35</v>
      </c>
      <c r="C37" s="11"/>
      <c r="D37" s="11"/>
    </row>
    <row r="38" spans="1:4" x14ac:dyDescent="0.2">
      <c r="A38" s="21">
        <v>23</v>
      </c>
      <c r="B38" s="21">
        <v>36</v>
      </c>
      <c r="C38" s="11"/>
      <c r="D38" s="11"/>
    </row>
    <row r="39" spans="1:4" x14ac:dyDescent="0.2">
      <c r="A39" s="21" t="s">
        <v>17</v>
      </c>
      <c r="B39" s="21">
        <v>37</v>
      </c>
      <c r="C39" s="11"/>
      <c r="D39" s="11"/>
    </row>
    <row r="40" spans="1:4" x14ac:dyDescent="0.2">
      <c r="A40" s="21">
        <v>24</v>
      </c>
      <c r="B40" s="21">
        <v>38</v>
      </c>
      <c r="C40" s="11"/>
      <c r="D40" s="11"/>
    </row>
    <row r="41" spans="1:4" x14ac:dyDescent="0.2">
      <c r="A41" s="21" t="s">
        <v>17</v>
      </c>
      <c r="B41" s="21">
        <v>39</v>
      </c>
      <c r="C41" s="11"/>
      <c r="D41" s="11"/>
    </row>
    <row r="42" spans="1:4" x14ac:dyDescent="0.2">
      <c r="A42" s="21">
        <v>25</v>
      </c>
      <c r="B42" s="21">
        <v>40</v>
      </c>
      <c r="C42" s="11"/>
      <c r="D42" s="11"/>
    </row>
    <row r="43" spans="1:4" x14ac:dyDescent="0.2">
      <c r="A43" s="21" t="s">
        <v>17</v>
      </c>
      <c r="B43" s="21">
        <v>41</v>
      </c>
      <c r="C43" s="11"/>
      <c r="D43" s="11"/>
    </row>
    <row r="44" spans="1:4" x14ac:dyDescent="0.2">
      <c r="A44" s="21">
        <v>26</v>
      </c>
      <c r="B44" s="21">
        <v>42</v>
      </c>
      <c r="C44" s="11"/>
      <c r="D44" s="11"/>
    </row>
    <row r="45" spans="1:4" x14ac:dyDescent="0.2">
      <c r="A45" s="21" t="s">
        <v>17</v>
      </c>
      <c r="B45" s="21">
        <v>43</v>
      </c>
      <c r="C45" s="11"/>
      <c r="D45" s="11"/>
    </row>
    <row r="46" spans="1:4" x14ac:dyDescent="0.2">
      <c r="A46" s="21">
        <v>27</v>
      </c>
      <c r="B46" s="21">
        <v>44</v>
      </c>
      <c r="C46" s="11"/>
      <c r="D46" s="11"/>
    </row>
    <row r="47" spans="1:4" x14ac:dyDescent="0.2">
      <c r="A47" s="21" t="s">
        <v>17</v>
      </c>
      <c r="B47" s="21">
        <v>45</v>
      </c>
      <c r="C47" s="11"/>
      <c r="D47" s="11"/>
    </row>
    <row r="48" spans="1:4" x14ac:dyDescent="0.2">
      <c r="A48" s="21">
        <v>28</v>
      </c>
      <c r="B48" s="21">
        <v>46</v>
      </c>
      <c r="C48" s="11"/>
      <c r="D48" s="11"/>
    </row>
    <row r="49" spans="1:4" x14ac:dyDescent="0.2">
      <c r="A49" s="21" t="s">
        <v>17</v>
      </c>
      <c r="B49" s="21">
        <v>47</v>
      </c>
      <c r="C49" s="11"/>
      <c r="D49" s="11"/>
    </row>
    <row r="50" spans="1:4" x14ac:dyDescent="0.2">
      <c r="A50" s="21">
        <v>29</v>
      </c>
      <c r="B50" s="21">
        <v>48</v>
      </c>
      <c r="C50" s="11"/>
      <c r="D50" s="11"/>
    </row>
    <row r="51" spans="1:4" x14ac:dyDescent="0.2">
      <c r="A51" s="21" t="s">
        <v>17</v>
      </c>
      <c r="B51" s="21">
        <v>49</v>
      </c>
      <c r="C51" s="11"/>
      <c r="D51" s="11"/>
    </row>
    <row r="52" spans="1:4" x14ac:dyDescent="0.2">
      <c r="A52" s="21">
        <v>30</v>
      </c>
      <c r="B52" s="21">
        <v>50</v>
      </c>
      <c r="C52" s="11"/>
      <c r="D52" s="11"/>
    </row>
    <row r="53" spans="1:4" x14ac:dyDescent="0.2">
      <c r="A53" s="21" t="s">
        <v>17</v>
      </c>
      <c r="B53" s="21">
        <v>51</v>
      </c>
      <c r="C53" s="11"/>
      <c r="D53" s="11"/>
    </row>
    <row r="54" spans="1:4" x14ac:dyDescent="0.2">
      <c r="A54" s="26">
        <v>31</v>
      </c>
      <c r="B54" s="21">
        <v>52</v>
      </c>
      <c r="C54" s="11"/>
      <c r="D54" s="11"/>
    </row>
    <row r="55" spans="1:4" x14ac:dyDescent="0.2">
      <c r="A55" s="21" t="s">
        <v>17</v>
      </c>
      <c r="B55" s="21">
        <v>53</v>
      </c>
      <c r="C55" s="11"/>
      <c r="D55" s="11"/>
    </row>
    <row r="56" spans="1:4" x14ac:dyDescent="0.2">
      <c r="A56" s="26">
        <v>32</v>
      </c>
      <c r="B56" s="21">
        <v>54</v>
      </c>
      <c r="C56" s="11"/>
      <c r="D56" s="11"/>
    </row>
    <row r="57" spans="1:4" x14ac:dyDescent="0.2">
      <c r="A57" s="21" t="s">
        <v>17</v>
      </c>
      <c r="B57" s="21">
        <v>55</v>
      </c>
      <c r="C57" s="11"/>
      <c r="D57" s="11"/>
    </row>
    <row r="58" spans="1:4" x14ac:dyDescent="0.2">
      <c r="A58" s="26">
        <v>33</v>
      </c>
      <c r="B58" s="21">
        <v>56</v>
      </c>
      <c r="C58" s="11"/>
      <c r="D58" s="11"/>
    </row>
    <row r="59" spans="1:4" x14ac:dyDescent="0.2">
      <c r="A59" s="21" t="s">
        <v>17</v>
      </c>
      <c r="B59" s="21">
        <v>57</v>
      </c>
      <c r="C59" s="11"/>
      <c r="D59" s="11"/>
    </row>
    <row r="60" spans="1:4" x14ac:dyDescent="0.2">
      <c r="A60" s="26">
        <v>34</v>
      </c>
      <c r="B60" s="21">
        <v>58</v>
      </c>
      <c r="C60" s="11"/>
      <c r="D60" s="11"/>
    </row>
    <row r="61" spans="1:4" x14ac:dyDescent="0.2">
      <c r="A61" s="21" t="s">
        <v>17</v>
      </c>
      <c r="B61" s="21">
        <v>59</v>
      </c>
      <c r="C61" s="11"/>
      <c r="D61" s="11"/>
    </row>
    <row r="62" spans="1:4" x14ac:dyDescent="0.2">
      <c r="A62" s="26">
        <v>35</v>
      </c>
      <c r="B62" s="21">
        <v>60</v>
      </c>
      <c r="C62" s="11"/>
      <c r="D62" s="11"/>
    </row>
    <row r="63" spans="1:4" x14ac:dyDescent="0.2">
      <c r="A63" s="21" t="s">
        <v>17</v>
      </c>
      <c r="B63" s="21">
        <v>61</v>
      </c>
      <c r="C63" s="11"/>
      <c r="D63" s="11"/>
    </row>
    <row r="64" spans="1:4" x14ac:dyDescent="0.2">
      <c r="A64" s="26">
        <v>36</v>
      </c>
      <c r="B64" s="21">
        <v>62</v>
      </c>
      <c r="C64" s="11"/>
      <c r="D64" s="11"/>
    </row>
    <row r="65" spans="1:4" x14ac:dyDescent="0.2">
      <c r="A65" s="21" t="s">
        <v>17</v>
      </c>
      <c r="B65" s="21">
        <v>63</v>
      </c>
      <c r="C65" s="11"/>
      <c r="D65" s="11"/>
    </row>
    <row r="66" spans="1:4" x14ac:dyDescent="0.2">
      <c r="A66" s="26">
        <v>37</v>
      </c>
      <c r="B66" s="21">
        <v>64</v>
      </c>
      <c r="C66" s="11"/>
      <c r="D66" s="11"/>
    </row>
    <row r="67" spans="1:4" x14ac:dyDescent="0.2">
      <c r="A67" s="21" t="s">
        <v>17</v>
      </c>
      <c r="B67" s="21">
        <v>65</v>
      </c>
      <c r="C67" s="11"/>
      <c r="D67" s="11"/>
    </row>
    <row r="68" spans="1:4" x14ac:dyDescent="0.2">
      <c r="A68" s="26">
        <v>38</v>
      </c>
      <c r="B68" s="21">
        <v>66</v>
      </c>
      <c r="C68" s="11"/>
      <c r="D68" s="11"/>
    </row>
    <row r="69" spans="1:4" x14ac:dyDescent="0.2">
      <c r="A69" s="21" t="s">
        <v>17</v>
      </c>
      <c r="B69" s="21">
        <v>67</v>
      </c>
      <c r="C69" s="11"/>
      <c r="D69" s="11"/>
    </row>
    <row r="70" spans="1:4" x14ac:dyDescent="0.2">
      <c r="A70" s="26">
        <v>39</v>
      </c>
      <c r="B70" s="21">
        <v>68</v>
      </c>
      <c r="C70" s="11"/>
      <c r="D70" s="11"/>
    </row>
    <row r="71" spans="1:4" x14ac:dyDescent="0.2">
      <c r="A71" s="21" t="s">
        <v>17</v>
      </c>
      <c r="B71" s="21">
        <v>69</v>
      </c>
      <c r="C71" s="11"/>
      <c r="D71" s="11"/>
    </row>
    <row r="72" spans="1:4" x14ac:dyDescent="0.2">
      <c r="A72" s="21">
        <v>40</v>
      </c>
      <c r="B72" s="21">
        <v>70</v>
      </c>
      <c r="C72" s="11"/>
      <c r="D72" s="11"/>
    </row>
    <row r="73" spans="1:4" x14ac:dyDescent="0.2">
      <c r="A73" s="21" t="s">
        <v>17</v>
      </c>
      <c r="B73" s="21">
        <v>71</v>
      </c>
      <c r="C73" s="11"/>
      <c r="D73" s="11"/>
    </row>
    <row r="74" spans="1:4" x14ac:dyDescent="0.2">
      <c r="A74" s="21" t="s">
        <v>17</v>
      </c>
      <c r="B74" s="21">
        <v>72</v>
      </c>
      <c r="C74" s="11"/>
      <c r="D74" s="11"/>
    </row>
    <row r="75" spans="1:4" x14ac:dyDescent="0.2">
      <c r="A75" s="26">
        <v>41</v>
      </c>
      <c r="B75" s="21">
        <v>73</v>
      </c>
      <c r="C75" s="11"/>
      <c r="D75" s="11"/>
    </row>
    <row r="76" spans="1:4" x14ac:dyDescent="0.2">
      <c r="A76" s="21" t="s">
        <v>17</v>
      </c>
      <c r="B76" s="21">
        <v>74</v>
      </c>
      <c r="C76" s="11"/>
      <c r="D76" s="11"/>
    </row>
    <row r="77" spans="1:4" x14ac:dyDescent="0.2">
      <c r="A77" s="21" t="s">
        <v>17</v>
      </c>
      <c r="B77" s="21">
        <v>75</v>
      </c>
      <c r="C77" s="11"/>
      <c r="D77" s="11"/>
    </row>
    <row r="78" spans="1:4" x14ac:dyDescent="0.2">
      <c r="A78" s="26">
        <v>42</v>
      </c>
      <c r="B78" s="21">
        <v>76</v>
      </c>
      <c r="C78" s="11"/>
      <c r="D78" s="11"/>
    </row>
    <row r="79" spans="1:4" x14ac:dyDescent="0.2">
      <c r="A79" s="21" t="s">
        <v>17</v>
      </c>
      <c r="B79" s="21">
        <v>77</v>
      </c>
      <c r="C79" s="11"/>
      <c r="D79" s="11"/>
    </row>
    <row r="80" spans="1:4" x14ac:dyDescent="0.2">
      <c r="A80" s="21" t="s">
        <v>17</v>
      </c>
      <c r="B80" s="21">
        <v>78</v>
      </c>
      <c r="C80" s="11"/>
      <c r="D80" s="11"/>
    </row>
    <row r="81" spans="1:4" x14ac:dyDescent="0.2">
      <c r="A81" s="26">
        <v>43</v>
      </c>
      <c r="B81" s="21">
        <v>79</v>
      </c>
      <c r="C81" s="11"/>
      <c r="D81" s="11"/>
    </row>
    <row r="82" spans="1:4" x14ac:dyDescent="0.2">
      <c r="A82" s="21" t="s">
        <v>17</v>
      </c>
      <c r="B82" s="21">
        <v>80</v>
      </c>
      <c r="C82" s="11"/>
      <c r="D82" s="11"/>
    </row>
    <row r="83" spans="1:4" x14ac:dyDescent="0.2">
      <c r="A83" s="21" t="s">
        <v>17</v>
      </c>
      <c r="B83" s="21">
        <v>81</v>
      </c>
      <c r="C83" s="11"/>
      <c r="D83" s="11"/>
    </row>
    <row r="84" spans="1:4" x14ac:dyDescent="0.2">
      <c r="A84" s="26">
        <v>44</v>
      </c>
      <c r="B84" s="21">
        <v>82</v>
      </c>
      <c r="C84" s="11"/>
      <c r="D84" s="11"/>
    </row>
    <row r="85" spans="1:4" x14ac:dyDescent="0.2">
      <c r="A85" s="21" t="s">
        <v>17</v>
      </c>
      <c r="B85" s="21">
        <v>83</v>
      </c>
      <c r="C85" s="11"/>
      <c r="D85" s="11"/>
    </row>
    <row r="86" spans="1:4" x14ac:dyDescent="0.2">
      <c r="A86" s="21" t="s">
        <v>17</v>
      </c>
      <c r="B86" s="21">
        <v>84</v>
      </c>
      <c r="C86" s="11"/>
      <c r="D86" s="11"/>
    </row>
    <row r="87" spans="1:4" x14ac:dyDescent="0.2">
      <c r="A87" s="26">
        <v>45</v>
      </c>
      <c r="B87" s="21">
        <v>85</v>
      </c>
      <c r="C87" s="11"/>
      <c r="D87" s="11"/>
    </row>
    <row r="88" spans="1:4" x14ac:dyDescent="0.2">
      <c r="A88" s="21" t="s">
        <v>17</v>
      </c>
      <c r="B88" s="21">
        <v>86</v>
      </c>
      <c r="C88" s="11"/>
      <c r="D88" s="11"/>
    </row>
    <row r="89" spans="1:4" x14ac:dyDescent="0.2">
      <c r="A89" s="21" t="s">
        <v>17</v>
      </c>
      <c r="B89" s="21">
        <v>87</v>
      </c>
      <c r="C89" s="11"/>
      <c r="D89" s="11"/>
    </row>
    <row r="90" spans="1:4" x14ac:dyDescent="0.2">
      <c r="A90" s="26">
        <v>46</v>
      </c>
      <c r="B90" s="21">
        <v>88</v>
      </c>
      <c r="C90" s="11"/>
      <c r="D90" s="11"/>
    </row>
    <row r="91" spans="1:4" x14ac:dyDescent="0.2">
      <c r="A91" s="21" t="s">
        <v>17</v>
      </c>
      <c r="B91" s="21">
        <v>89</v>
      </c>
      <c r="C91" s="11"/>
      <c r="D91" s="11"/>
    </row>
    <row r="92" spans="1:4" x14ac:dyDescent="0.2">
      <c r="A92" s="21" t="s">
        <v>17</v>
      </c>
      <c r="B92" s="21">
        <v>90</v>
      </c>
      <c r="C92" s="11"/>
      <c r="D92" s="11"/>
    </row>
    <row r="93" spans="1:4" x14ac:dyDescent="0.2">
      <c r="A93" s="26">
        <v>47</v>
      </c>
      <c r="B93" s="21">
        <v>91</v>
      </c>
      <c r="C93" s="11"/>
      <c r="D93" s="11"/>
    </row>
    <row r="94" spans="1:4" x14ac:dyDescent="0.2">
      <c r="A94" s="21" t="s">
        <v>17</v>
      </c>
      <c r="B94" s="21">
        <v>92</v>
      </c>
      <c r="C94" s="11"/>
      <c r="D94" s="11"/>
    </row>
    <row r="95" spans="1:4" x14ac:dyDescent="0.2">
      <c r="A95" s="21" t="s">
        <v>17</v>
      </c>
      <c r="B95" s="21">
        <v>93</v>
      </c>
      <c r="C95" s="11"/>
      <c r="D95" s="11"/>
    </row>
    <row r="96" spans="1:4" x14ac:dyDescent="0.2">
      <c r="A96" s="26">
        <v>48</v>
      </c>
      <c r="B96" s="21">
        <v>94</v>
      </c>
      <c r="C96" s="11"/>
      <c r="D96" s="11"/>
    </row>
    <row r="97" spans="1:4" x14ac:dyDescent="0.2">
      <c r="A97" s="21" t="s">
        <v>17</v>
      </c>
      <c r="B97" s="21">
        <v>95</v>
      </c>
      <c r="C97" s="11"/>
      <c r="D97" s="11"/>
    </row>
    <row r="98" spans="1:4" x14ac:dyDescent="0.2">
      <c r="A98" s="21" t="s">
        <v>17</v>
      </c>
      <c r="B98" s="21">
        <v>96</v>
      </c>
      <c r="C98" s="11"/>
      <c r="D98" s="11"/>
    </row>
    <row r="99" spans="1:4" x14ac:dyDescent="0.2">
      <c r="A99" s="26">
        <v>49</v>
      </c>
      <c r="B99" s="21">
        <v>97</v>
      </c>
      <c r="C99" s="11"/>
      <c r="D99" s="11"/>
    </row>
    <row r="100" spans="1:4" x14ac:dyDescent="0.2">
      <c r="A100" s="21" t="s">
        <v>17</v>
      </c>
      <c r="B100" s="21">
        <v>98</v>
      </c>
      <c r="C100" s="11"/>
      <c r="D100" s="11"/>
    </row>
    <row r="101" spans="1:4" x14ac:dyDescent="0.2">
      <c r="A101" s="21" t="s">
        <v>17</v>
      </c>
      <c r="B101" s="21">
        <v>99</v>
      </c>
      <c r="C101" s="11"/>
      <c r="D101" s="11"/>
    </row>
    <row r="102" spans="1:4" x14ac:dyDescent="0.2">
      <c r="A102" s="26">
        <v>50</v>
      </c>
      <c r="B102" s="21">
        <v>100</v>
      </c>
      <c r="C102" s="11"/>
      <c r="D102" s="11"/>
    </row>
  </sheetData>
  <autoFilter ref="A2:R102"/>
  <mergeCells count="2"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24"/>
  <sheetViews>
    <sheetView zoomScale="90" zoomScaleNormal="90" workbookViewId="0">
      <selection activeCell="A3" sqref="A3:A4"/>
    </sheetView>
  </sheetViews>
  <sheetFormatPr defaultRowHeight="12.75" outlineLevelCol="1" x14ac:dyDescent="0.2"/>
  <cols>
    <col min="2" max="2" width="48.1640625" customWidth="1"/>
    <col min="3" max="3" width="13.83203125" customWidth="1" outlineLevel="1"/>
    <col min="4" max="4" width="10" customWidth="1" outlineLevel="1"/>
    <col min="5" max="5" width="10.83203125" customWidth="1" outlineLevel="1"/>
    <col min="6" max="6" width="9.1640625" customWidth="1" outlineLevel="1"/>
    <col min="7" max="7" width="20.5" customWidth="1" outlineLevel="1"/>
    <col min="8" max="8" width="25.83203125" customWidth="1"/>
    <col min="9" max="20" width="8.83203125" customWidth="1" outlineLevel="1"/>
    <col min="21" max="21" width="15.83203125" customWidth="1"/>
    <col min="22" max="22" width="25.83203125" customWidth="1"/>
    <col min="256" max="256" width="24.1640625" customWidth="1"/>
    <col min="257" max="257" width="13.83203125" customWidth="1"/>
    <col min="258" max="258" width="10" customWidth="1"/>
    <col min="259" max="259" width="11.83203125" customWidth="1"/>
    <col min="260" max="260" width="9.1640625" customWidth="1"/>
    <col min="261" max="261" width="10.83203125" customWidth="1"/>
    <col min="262" max="262" width="12" customWidth="1"/>
    <col min="263" max="263" width="11" customWidth="1"/>
    <col min="264" max="264" width="12.5" customWidth="1"/>
    <col min="265" max="265" width="14.6640625" customWidth="1"/>
    <col min="266" max="266" width="12.5" customWidth="1"/>
    <col min="268" max="269" width="8.83203125" customWidth="1"/>
    <col min="270" max="270" width="8.1640625" customWidth="1"/>
    <col min="271" max="271" width="8.6640625" customWidth="1"/>
    <col min="272" max="272" width="9.1640625" customWidth="1"/>
    <col min="277" max="277" width="15.83203125" customWidth="1"/>
    <col min="512" max="512" width="24.1640625" customWidth="1"/>
    <col min="513" max="513" width="13.83203125" customWidth="1"/>
    <col min="514" max="514" width="10" customWidth="1"/>
    <col min="515" max="515" width="11.83203125" customWidth="1"/>
    <col min="516" max="516" width="9.1640625" customWidth="1"/>
    <col min="517" max="517" width="10.83203125" customWidth="1"/>
    <col min="518" max="518" width="12" customWidth="1"/>
    <col min="519" max="519" width="11" customWidth="1"/>
    <col min="520" max="520" width="12.5" customWidth="1"/>
    <col min="521" max="521" width="14.6640625" customWidth="1"/>
    <col min="522" max="522" width="12.5" customWidth="1"/>
    <col min="524" max="525" width="8.83203125" customWidth="1"/>
    <col min="526" max="526" width="8.1640625" customWidth="1"/>
    <col min="527" max="527" width="8.6640625" customWidth="1"/>
    <col min="528" max="528" width="9.1640625" customWidth="1"/>
    <col min="533" max="533" width="15.83203125" customWidth="1"/>
    <col min="768" max="768" width="24.1640625" customWidth="1"/>
    <col min="769" max="769" width="13.83203125" customWidth="1"/>
    <col min="770" max="770" width="10" customWidth="1"/>
    <col min="771" max="771" width="11.83203125" customWidth="1"/>
    <col min="772" max="772" width="9.1640625" customWidth="1"/>
    <col min="773" max="773" width="10.83203125" customWidth="1"/>
    <col min="774" max="774" width="12" customWidth="1"/>
    <col min="775" max="775" width="11" customWidth="1"/>
    <col min="776" max="776" width="12.5" customWidth="1"/>
    <col min="777" max="777" width="14.6640625" customWidth="1"/>
    <col min="778" max="778" width="12.5" customWidth="1"/>
    <col min="780" max="781" width="8.83203125" customWidth="1"/>
    <col min="782" max="782" width="8.1640625" customWidth="1"/>
    <col min="783" max="783" width="8.6640625" customWidth="1"/>
    <col min="784" max="784" width="9.1640625" customWidth="1"/>
    <col min="789" max="789" width="15.83203125" customWidth="1"/>
    <col min="1024" max="1024" width="24.1640625" customWidth="1"/>
    <col min="1025" max="1025" width="13.83203125" customWidth="1"/>
    <col min="1026" max="1026" width="10" customWidth="1"/>
    <col min="1027" max="1027" width="11.83203125" customWidth="1"/>
    <col min="1028" max="1028" width="9.1640625" customWidth="1"/>
    <col min="1029" max="1029" width="10.83203125" customWidth="1"/>
    <col min="1030" max="1030" width="12" customWidth="1"/>
    <col min="1031" max="1031" width="11" customWidth="1"/>
    <col min="1032" max="1032" width="12.5" customWidth="1"/>
    <col min="1033" max="1033" width="14.6640625" customWidth="1"/>
    <col min="1034" max="1034" width="12.5" customWidth="1"/>
    <col min="1036" max="1037" width="8.83203125" customWidth="1"/>
    <col min="1038" max="1038" width="8.1640625" customWidth="1"/>
    <col min="1039" max="1039" width="8.6640625" customWidth="1"/>
    <col min="1040" max="1040" width="9.1640625" customWidth="1"/>
    <col min="1045" max="1045" width="15.83203125" customWidth="1"/>
    <col min="1280" max="1280" width="24.1640625" customWidth="1"/>
    <col min="1281" max="1281" width="13.83203125" customWidth="1"/>
    <col min="1282" max="1282" width="10" customWidth="1"/>
    <col min="1283" max="1283" width="11.83203125" customWidth="1"/>
    <col min="1284" max="1284" width="9.1640625" customWidth="1"/>
    <col min="1285" max="1285" width="10.83203125" customWidth="1"/>
    <col min="1286" max="1286" width="12" customWidth="1"/>
    <col min="1287" max="1287" width="11" customWidth="1"/>
    <col min="1288" max="1288" width="12.5" customWidth="1"/>
    <col min="1289" max="1289" width="14.6640625" customWidth="1"/>
    <col min="1290" max="1290" width="12.5" customWidth="1"/>
    <col min="1292" max="1293" width="8.83203125" customWidth="1"/>
    <col min="1294" max="1294" width="8.1640625" customWidth="1"/>
    <col min="1295" max="1295" width="8.6640625" customWidth="1"/>
    <col min="1296" max="1296" width="9.1640625" customWidth="1"/>
    <col min="1301" max="1301" width="15.83203125" customWidth="1"/>
    <col min="1536" max="1536" width="24.1640625" customWidth="1"/>
    <col min="1537" max="1537" width="13.83203125" customWidth="1"/>
    <col min="1538" max="1538" width="10" customWidth="1"/>
    <col min="1539" max="1539" width="11.83203125" customWidth="1"/>
    <col min="1540" max="1540" width="9.1640625" customWidth="1"/>
    <col min="1541" max="1541" width="10.83203125" customWidth="1"/>
    <col min="1542" max="1542" width="12" customWidth="1"/>
    <col min="1543" max="1543" width="11" customWidth="1"/>
    <col min="1544" max="1544" width="12.5" customWidth="1"/>
    <col min="1545" max="1545" width="14.6640625" customWidth="1"/>
    <col min="1546" max="1546" width="12.5" customWidth="1"/>
    <col min="1548" max="1549" width="8.83203125" customWidth="1"/>
    <col min="1550" max="1550" width="8.1640625" customWidth="1"/>
    <col min="1551" max="1551" width="8.6640625" customWidth="1"/>
    <col min="1552" max="1552" width="9.1640625" customWidth="1"/>
    <col min="1557" max="1557" width="15.83203125" customWidth="1"/>
    <col min="1792" max="1792" width="24.1640625" customWidth="1"/>
    <col min="1793" max="1793" width="13.83203125" customWidth="1"/>
    <col min="1794" max="1794" width="10" customWidth="1"/>
    <col min="1795" max="1795" width="11.83203125" customWidth="1"/>
    <col min="1796" max="1796" width="9.1640625" customWidth="1"/>
    <col min="1797" max="1797" width="10.83203125" customWidth="1"/>
    <col min="1798" max="1798" width="12" customWidth="1"/>
    <col min="1799" max="1799" width="11" customWidth="1"/>
    <col min="1800" max="1800" width="12.5" customWidth="1"/>
    <col min="1801" max="1801" width="14.6640625" customWidth="1"/>
    <col min="1802" max="1802" width="12.5" customWidth="1"/>
    <col min="1804" max="1805" width="8.83203125" customWidth="1"/>
    <col min="1806" max="1806" width="8.1640625" customWidth="1"/>
    <col min="1807" max="1807" width="8.6640625" customWidth="1"/>
    <col min="1808" max="1808" width="9.1640625" customWidth="1"/>
    <col min="1813" max="1813" width="15.83203125" customWidth="1"/>
    <col min="2048" max="2048" width="24.1640625" customWidth="1"/>
    <col min="2049" max="2049" width="13.83203125" customWidth="1"/>
    <col min="2050" max="2050" width="10" customWidth="1"/>
    <col min="2051" max="2051" width="11.83203125" customWidth="1"/>
    <col min="2052" max="2052" width="9.1640625" customWidth="1"/>
    <col min="2053" max="2053" width="10.83203125" customWidth="1"/>
    <col min="2054" max="2054" width="12" customWidth="1"/>
    <col min="2055" max="2055" width="11" customWidth="1"/>
    <col min="2056" max="2056" width="12.5" customWidth="1"/>
    <col min="2057" max="2057" width="14.6640625" customWidth="1"/>
    <col min="2058" max="2058" width="12.5" customWidth="1"/>
    <col min="2060" max="2061" width="8.83203125" customWidth="1"/>
    <col min="2062" max="2062" width="8.1640625" customWidth="1"/>
    <col min="2063" max="2063" width="8.6640625" customWidth="1"/>
    <col min="2064" max="2064" width="9.1640625" customWidth="1"/>
    <col min="2069" max="2069" width="15.83203125" customWidth="1"/>
    <col min="2304" max="2304" width="24.1640625" customWidth="1"/>
    <col min="2305" max="2305" width="13.83203125" customWidth="1"/>
    <col min="2306" max="2306" width="10" customWidth="1"/>
    <col min="2307" max="2307" width="11.83203125" customWidth="1"/>
    <col min="2308" max="2308" width="9.1640625" customWidth="1"/>
    <col min="2309" max="2309" width="10.83203125" customWidth="1"/>
    <col min="2310" max="2310" width="12" customWidth="1"/>
    <col min="2311" max="2311" width="11" customWidth="1"/>
    <col min="2312" max="2312" width="12.5" customWidth="1"/>
    <col min="2313" max="2313" width="14.6640625" customWidth="1"/>
    <col min="2314" max="2314" width="12.5" customWidth="1"/>
    <col min="2316" max="2317" width="8.83203125" customWidth="1"/>
    <col min="2318" max="2318" width="8.1640625" customWidth="1"/>
    <col min="2319" max="2319" width="8.6640625" customWidth="1"/>
    <col min="2320" max="2320" width="9.1640625" customWidth="1"/>
    <col min="2325" max="2325" width="15.83203125" customWidth="1"/>
    <col min="2560" max="2560" width="24.1640625" customWidth="1"/>
    <col min="2561" max="2561" width="13.83203125" customWidth="1"/>
    <col min="2562" max="2562" width="10" customWidth="1"/>
    <col min="2563" max="2563" width="11.83203125" customWidth="1"/>
    <col min="2564" max="2564" width="9.1640625" customWidth="1"/>
    <col min="2565" max="2565" width="10.83203125" customWidth="1"/>
    <col min="2566" max="2566" width="12" customWidth="1"/>
    <col min="2567" max="2567" width="11" customWidth="1"/>
    <col min="2568" max="2568" width="12.5" customWidth="1"/>
    <col min="2569" max="2569" width="14.6640625" customWidth="1"/>
    <col min="2570" max="2570" width="12.5" customWidth="1"/>
    <col min="2572" max="2573" width="8.83203125" customWidth="1"/>
    <col min="2574" max="2574" width="8.1640625" customWidth="1"/>
    <col min="2575" max="2575" width="8.6640625" customWidth="1"/>
    <col min="2576" max="2576" width="9.1640625" customWidth="1"/>
    <col min="2581" max="2581" width="15.83203125" customWidth="1"/>
    <col min="2816" max="2816" width="24.1640625" customWidth="1"/>
    <col min="2817" max="2817" width="13.83203125" customWidth="1"/>
    <col min="2818" max="2818" width="10" customWidth="1"/>
    <col min="2819" max="2819" width="11.83203125" customWidth="1"/>
    <col min="2820" max="2820" width="9.1640625" customWidth="1"/>
    <col min="2821" max="2821" width="10.83203125" customWidth="1"/>
    <col min="2822" max="2822" width="12" customWidth="1"/>
    <col min="2823" max="2823" width="11" customWidth="1"/>
    <col min="2824" max="2824" width="12.5" customWidth="1"/>
    <col min="2825" max="2825" width="14.6640625" customWidth="1"/>
    <col min="2826" max="2826" width="12.5" customWidth="1"/>
    <col min="2828" max="2829" width="8.83203125" customWidth="1"/>
    <col min="2830" max="2830" width="8.1640625" customWidth="1"/>
    <col min="2831" max="2831" width="8.6640625" customWidth="1"/>
    <col min="2832" max="2832" width="9.1640625" customWidth="1"/>
    <col min="2837" max="2837" width="15.83203125" customWidth="1"/>
    <col min="3072" max="3072" width="24.1640625" customWidth="1"/>
    <col min="3073" max="3073" width="13.83203125" customWidth="1"/>
    <col min="3074" max="3074" width="10" customWidth="1"/>
    <col min="3075" max="3075" width="11.83203125" customWidth="1"/>
    <col min="3076" max="3076" width="9.1640625" customWidth="1"/>
    <col min="3077" max="3077" width="10.83203125" customWidth="1"/>
    <col min="3078" max="3078" width="12" customWidth="1"/>
    <col min="3079" max="3079" width="11" customWidth="1"/>
    <col min="3080" max="3080" width="12.5" customWidth="1"/>
    <col min="3081" max="3081" width="14.6640625" customWidth="1"/>
    <col min="3082" max="3082" width="12.5" customWidth="1"/>
    <col min="3084" max="3085" width="8.83203125" customWidth="1"/>
    <col min="3086" max="3086" width="8.1640625" customWidth="1"/>
    <col min="3087" max="3087" width="8.6640625" customWidth="1"/>
    <col min="3088" max="3088" width="9.1640625" customWidth="1"/>
    <col min="3093" max="3093" width="15.83203125" customWidth="1"/>
    <col min="3328" max="3328" width="24.1640625" customWidth="1"/>
    <col min="3329" max="3329" width="13.83203125" customWidth="1"/>
    <col min="3330" max="3330" width="10" customWidth="1"/>
    <col min="3331" max="3331" width="11.83203125" customWidth="1"/>
    <col min="3332" max="3332" width="9.1640625" customWidth="1"/>
    <col min="3333" max="3333" width="10.83203125" customWidth="1"/>
    <col min="3334" max="3334" width="12" customWidth="1"/>
    <col min="3335" max="3335" width="11" customWidth="1"/>
    <col min="3336" max="3336" width="12.5" customWidth="1"/>
    <col min="3337" max="3337" width="14.6640625" customWidth="1"/>
    <col min="3338" max="3338" width="12.5" customWidth="1"/>
    <col min="3340" max="3341" width="8.83203125" customWidth="1"/>
    <col min="3342" max="3342" width="8.1640625" customWidth="1"/>
    <col min="3343" max="3343" width="8.6640625" customWidth="1"/>
    <col min="3344" max="3344" width="9.1640625" customWidth="1"/>
    <col min="3349" max="3349" width="15.83203125" customWidth="1"/>
    <col min="3584" max="3584" width="24.1640625" customWidth="1"/>
    <col min="3585" max="3585" width="13.83203125" customWidth="1"/>
    <col min="3586" max="3586" width="10" customWidth="1"/>
    <col min="3587" max="3587" width="11.83203125" customWidth="1"/>
    <col min="3588" max="3588" width="9.1640625" customWidth="1"/>
    <col min="3589" max="3589" width="10.83203125" customWidth="1"/>
    <col min="3590" max="3590" width="12" customWidth="1"/>
    <col min="3591" max="3591" width="11" customWidth="1"/>
    <col min="3592" max="3592" width="12.5" customWidth="1"/>
    <col min="3593" max="3593" width="14.6640625" customWidth="1"/>
    <col min="3594" max="3594" width="12.5" customWidth="1"/>
    <col min="3596" max="3597" width="8.83203125" customWidth="1"/>
    <col min="3598" max="3598" width="8.1640625" customWidth="1"/>
    <col min="3599" max="3599" width="8.6640625" customWidth="1"/>
    <col min="3600" max="3600" width="9.1640625" customWidth="1"/>
    <col min="3605" max="3605" width="15.83203125" customWidth="1"/>
    <col min="3840" max="3840" width="24.1640625" customWidth="1"/>
    <col min="3841" max="3841" width="13.83203125" customWidth="1"/>
    <col min="3842" max="3842" width="10" customWidth="1"/>
    <col min="3843" max="3843" width="11.83203125" customWidth="1"/>
    <col min="3844" max="3844" width="9.1640625" customWidth="1"/>
    <col min="3845" max="3845" width="10.83203125" customWidth="1"/>
    <col min="3846" max="3846" width="12" customWidth="1"/>
    <col min="3847" max="3847" width="11" customWidth="1"/>
    <col min="3848" max="3848" width="12.5" customWidth="1"/>
    <col min="3849" max="3849" width="14.6640625" customWidth="1"/>
    <col min="3850" max="3850" width="12.5" customWidth="1"/>
    <col min="3852" max="3853" width="8.83203125" customWidth="1"/>
    <col min="3854" max="3854" width="8.1640625" customWidth="1"/>
    <col min="3855" max="3855" width="8.6640625" customWidth="1"/>
    <col min="3856" max="3856" width="9.1640625" customWidth="1"/>
    <col min="3861" max="3861" width="15.83203125" customWidth="1"/>
    <col min="4096" max="4096" width="24.1640625" customWidth="1"/>
    <col min="4097" max="4097" width="13.83203125" customWidth="1"/>
    <col min="4098" max="4098" width="10" customWidth="1"/>
    <col min="4099" max="4099" width="11.83203125" customWidth="1"/>
    <col min="4100" max="4100" width="9.1640625" customWidth="1"/>
    <col min="4101" max="4101" width="10.83203125" customWidth="1"/>
    <col min="4102" max="4102" width="12" customWidth="1"/>
    <col min="4103" max="4103" width="11" customWidth="1"/>
    <col min="4104" max="4104" width="12.5" customWidth="1"/>
    <col min="4105" max="4105" width="14.6640625" customWidth="1"/>
    <col min="4106" max="4106" width="12.5" customWidth="1"/>
    <col min="4108" max="4109" width="8.83203125" customWidth="1"/>
    <col min="4110" max="4110" width="8.1640625" customWidth="1"/>
    <col min="4111" max="4111" width="8.6640625" customWidth="1"/>
    <col min="4112" max="4112" width="9.1640625" customWidth="1"/>
    <col min="4117" max="4117" width="15.83203125" customWidth="1"/>
    <col min="4352" max="4352" width="24.1640625" customWidth="1"/>
    <col min="4353" max="4353" width="13.83203125" customWidth="1"/>
    <col min="4354" max="4354" width="10" customWidth="1"/>
    <col min="4355" max="4355" width="11.83203125" customWidth="1"/>
    <col min="4356" max="4356" width="9.1640625" customWidth="1"/>
    <col min="4357" max="4357" width="10.83203125" customWidth="1"/>
    <col min="4358" max="4358" width="12" customWidth="1"/>
    <col min="4359" max="4359" width="11" customWidth="1"/>
    <col min="4360" max="4360" width="12.5" customWidth="1"/>
    <col min="4361" max="4361" width="14.6640625" customWidth="1"/>
    <col min="4362" max="4362" width="12.5" customWidth="1"/>
    <col min="4364" max="4365" width="8.83203125" customWidth="1"/>
    <col min="4366" max="4366" width="8.1640625" customWidth="1"/>
    <col min="4367" max="4367" width="8.6640625" customWidth="1"/>
    <col min="4368" max="4368" width="9.1640625" customWidth="1"/>
    <col min="4373" max="4373" width="15.83203125" customWidth="1"/>
    <col min="4608" max="4608" width="24.1640625" customWidth="1"/>
    <col min="4609" max="4609" width="13.83203125" customWidth="1"/>
    <col min="4610" max="4610" width="10" customWidth="1"/>
    <col min="4611" max="4611" width="11.83203125" customWidth="1"/>
    <col min="4612" max="4612" width="9.1640625" customWidth="1"/>
    <col min="4613" max="4613" width="10.83203125" customWidth="1"/>
    <col min="4614" max="4614" width="12" customWidth="1"/>
    <col min="4615" max="4615" width="11" customWidth="1"/>
    <col min="4616" max="4616" width="12.5" customWidth="1"/>
    <col min="4617" max="4617" width="14.6640625" customWidth="1"/>
    <col min="4618" max="4618" width="12.5" customWidth="1"/>
    <col min="4620" max="4621" width="8.83203125" customWidth="1"/>
    <col min="4622" max="4622" width="8.1640625" customWidth="1"/>
    <col min="4623" max="4623" width="8.6640625" customWidth="1"/>
    <col min="4624" max="4624" width="9.1640625" customWidth="1"/>
    <col min="4629" max="4629" width="15.83203125" customWidth="1"/>
    <col min="4864" max="4864" width="24.1640625" customWidth="1"/>
    <col min="4865" max="4865" width="13.83203125" customWidth="1"/>
    <col min="4866" max="4866" width="10" customWidth="1"/>
    <col min="4867" max="4867" width="11.83203125" customWidth="1"/>
    <col min="4868" max="4868" width="9.1640625" customWidth="1"/>
    <col min="4869" max="4869" width="10.83203125" customWidth="1"/>
    <col min="4870" max="4870" width="12" customWidth="1"/>
    <col min="4871" max="4871" width="11" customWidth="1"/>
    <col min="4872" max="4872" width="12.5" customWidth="1"/>
    <col min="4873" max="4873" width="14.6640625" customWidth="1"/>
    <col min="4874" max="4874" width="12.5" customWidth="1"/>
    <col min="4876" max="4877" width="8.83203125" customWidth="1"/>
    <col min="4878" max="4878" width="8.1640625" customWidth="1"/>
    <col min="4879" max="4879" width="8.6640625" customWidth="1"/>
    <col min="4880" max="4880" width="9.1640625" customWidth="1"/>
    <col min="4885" max="4885" width="15.83203125" customWidth="1"/>
    <col min="5120" max="5120" width="24.1640625" customWidth="1"/>
    <col min="5121" max="5121" width="13.83203125" customWidth="1"/>
    <col min="5122" max="5122" width="10" customWidth="1"/>
    <col min="5123" max="5123" width="11.83203125" customWidth="1"/>
    <col min="5124" max="5124" width="9.1640625" customWidth="1"/>
    <col min="5125" max="5125" width="10.83203125" customWidth="1"/>
    <col min="5126" max="5126" width="12" customWidth="1"/>
    <col min="5127" max="5127" width="11" customWidth="1"/>
    <col min="5128" max="5128" width="12.5" customWidth="1"/>
    <col min="5129" max="5129" width="14.6640625" customWidth="1"/>
    <col min="5130" max="5130" width="12.5" customWidth="1"/>
    <col min="5132" max="5133" width="8.83203125" customWidth="1"/>
    <col min="5134" max="5134" width="8.1640625" customWidth="1"/>
    <col min="5135" max="5135" width="8.6640625" customWidth="1"/>
    <col min="5136" max="5136" width="9.1640625" customWidth="1"/>
    <col min="5141" max="5141" width="15.83203125" customWidth="1"/>
    <col min="5376" max="5376" width="24.1640625" customWidth="1"/>
    <col min="5377" max="5377" width="13.83203125" customWidth="1"/>
    <col min="5378" max="5378" width="10" customWidth="1"/>
    <col min="5379" max="5379" width="11.83203125" customWidth="1"/>
    <col min="5380" max="5380" width="9.1640625" customWidth="1"/>
    <col min="5381" max="5381" width="10.83203125" customWidth="1"/>
    <col min="5382" max="5382" width="12" customWidth="1"/>
    <col min="5383" max="5383" width="11" customWidth="1"/>
    <col min="5384" max="5384" width="12.5" customWidth="1"/>
    <col min="5385" max="5385" width="14.6640625" customWidth="1"/>
    <col min="5386" max="5386" width="12.5" customWidth="1"/>
    <col min="5388" max="5389" width="8.83203125" customWidth="1"/>
    <col min="5390" max="5390" width="8.1640625" customWidth="1"/>
    <col min="5391" max="5391" width="8.6640625" customWidth="1"/>
    <col min="5392" max="5392" width="9.1640625" customWidth="1"/>
    <col min="5397" max="5397" width="15.83203125" customWidth="1"/>
    <col min="5632" max="5632" width="24.1640625" customWidth="1"/>
    <col min="5633" max="5633" width="13.83203125" customWidth="1"/>
    <col min="5634" max="5634" width="10" customWidth="1"/>
    <col min="5635" max="5635" width="11.83203125" customWidth="1"/>
    <col min="5636" max="5636" width="9.1640625" customWidth="1"/>
    <col min="5637" max="5637" width="10.83203125" customWidth="1"/>
    <col min="5638" max="5638" width="12" customWidth="1"/>
    <col min="5639" max="5639" width="11" customWidth="1"/>
    <col min="5640" max="5640" width="12.5" customWidth="1"/>
    <col min="5641" max="5641" width="14.6640625" customWidth="1"/>
    <col min="5642" max="5642" width="12.5" customWidth="1"/>
    <col min="5644" max="5645" width="8.83203125" customWidth="1"/>
    <col min="5646" max="5646" width="8.1640625" customWidth="1"/>
    <col min="5647" max="5647" width="8.6640625" customWidth="1"/>
    <col min="5648" max="5648" width="9.1640625" customWidth="1"/>
    <col min="5653" max="5653" width="15.83203125" customWidth="1"/>
    <col min="5888" max="5888" width="24.1640625" customWidth="1"/>
    <col min="5889" max="5889" width="13.83203125" customWidth="1"/>
    <col min="5890" max="5890" width="10" customWidth="1"/>
    <col min="5891" max="5891" width="11.83203125" customWidth="1"/>
    <col min="5892" max="5892" width="9.1640625" customWidth="1"/>
    <col min="5893" max="5893" width="10.83203125" customWidth="1"/>
    <col min="5894" max="5894" width="12" customWidth="1"/>
    <col min="5895" max="5895" width="11" customWidth="1"/>
    <col min="5896" max="5896" width="12.5" customWidth="1"/>
    <col min="5897" max="5897" width="14.6640625" customWidth="1"/>
    <col min="5898" max="5898" width="12.5" customWidth="1"/>
    <col min="5900" max="5901" width="8.83203125" customWidth="1"/>
    <col min="5902" max="5902" width="8.1640625" customWidth="1"/>
    <col min="5903" max="5903" width="8.6640625" customWidth="1"/>
    <col min="5904" max="5904" width="9.1640625" customWidth="1"/>
    <col min="5909" max="5909" width="15.83203125" customWidth="1"/>
    <col min="6144" max="6144" width="24.1640625" customWidth="1"/>
    <col min="6145" max="6145" width="13.83203125" customWidth="1"/>
    <col min="6146" max="6146" width="10" customWidth="1"/>
    <col min="6147" max="6147" width="11.83203125" customWidth="1"/>
    <col min="6148" max="6148" width="9.1640625" customWidth="1"/>
    <col min="6149" max="6149" width="10.83203125" customWidth="1"/>
    <col min="6150" max="6150" width="12" customWidth="1"/>
    <col min="6151" max="6151" width="11" customWidth="1"/>
    <col min="6152" max="6152" width="12.5" customWidth="1"/>
    <col min="6153" max="6153" width="14.6640625" customWidth="1"/>
    <col min="6154" max="6154" width="12.5" customWidth="1"/>
    <col min="6156" max="6157" width="8.83203125" customWidth="1"/>
    <col min="6158" max="6158" width="8.1640625" customWidth="1"/>
    <col min="6159" max="6159" width="8.6640625" customWidth="1"/>
    <col min="6160" max="6160" width="9.1640625" customWidth="1"/>
    <col min="6165" max="6165" width="15.83203125" customWidth="1"/>
    <col min="6400" max="6400" width="24.1640625" customWidth="1"/>
    <col min="6401" max="6401" width="13.83203125" customWidth="1"/>
    <col min="6402" max="6402" width="10" customWidth="1"/>
    <col min="6403" max="6403" width="11.83203125" customWidth="1"/>
    <col min="6404" max="6404" width="9.1640625" customWidth="1"/>
    <col min="6405" max="6405" width="10.83203125" customWidth="1"/>
    <col min="6406" max="6406" width="12" customWidth="1"/>
    <col min="6407" max="6407" width="11" customWidth="1"/>
    <col min="6408" max="6408" width="12.5" customWidth="1"/>
    <col min="6409" max="6409" width="14.6640625" customWidth="1"/>
    <col min="6410" max="6410" width="12.5" customWidth="1"/>
    <col min="6412" max="6413" width="8.83203125" customWidth="1"/>
    <col min="6414" max="6414" width="8.1640625" customWidth="1"/>
    <col min="6415" max="6415" width="8.6640625" customWidth="1"/>
    <col min="6416" max="6416" width="9.1640625" customWidth="1"/>
    <col min="6421" max="6421" width="15.83203125" customWidth="1"/>
    <col min="6656" max="6656" width="24.1640625" customWidth="1"/>
    <col min="6657" max="6657" width="13.83203125" customWidth="1"/>
    <col min="6658" max="6658" width="10" customWidth="1"/>
    <col min="6659" max="6659" width="11.83203125" customWidth="1"/>
    <col min="6660" max="6660" width="9.1640625" customWidth="1"/>
    <col min="6661" max="6661" width="10.83203125" customWidth="1"/>
    <col min="6662" max="6662" width="12" customWidth="1"/>
    <col min="6663" max="6663" width="11" customWidth="1"/>
    <col min="6664" max="6664" width="12.5" customWidth="1"/>
    <col min="6665" max="6665" width="14.6640625" customWidth="1"/>
    <col min="6666" max="6666" width="12.5" customWidth="1"/>
    <col min="6668" max="6669" width="8.83203125" customWidth="1"/>
    <col min="6670" max="6670" width="8.1640625" customWidth="1"/>
    <col min="6671" max="6671" width="8.6640625" customWidth="1"/>
    <col min="6672" max="6672" width="9.1640625" customWidth="1"/>
    <col min="6677" max="6677" width="15.83203125" customWidth="1"/>
    <col min="6912" max="6912" width="24.1640625" customWidth="1"/>
    <col min="6913" max="6913" width="13.83203125" customWidth="1"/>
    <col min="6914" max="6914" width="10" customWidth="1"/>
    <col min="6915" max="6915" width="11.83203125" customWidth="1"/>
    <col min="6916" max="6916" width="9.1640625" customWidth="1"/>
    <col min="6917" max="6917" width="10.83203125" customWidth="1"/>
    <col min="6918" max="6918" width="12" customWidth="1"/>
    <col min="6919" max="6919" width="11" customWidth="1"/>
    <col min="6920" max="6920" width="12.5" customWidth="1"/>
    <col min="6921" max="6921" width="14.6640625" customWidth="1"/>
    <col min="6922" max="6922" width="12.5" customWidth="1"/>
    <col min="6924" max="6925" width="8.83203125" customWidth="1"/>
    <col min="6926" max="6926" width="8.1640625" customWidth="1"/>
    <col min="6927" max="6927" width="8.6640625" customWidth="1"/>
    <col min="6928" max="6928" width="9.1640625" customWidth="1"/>
    <col min="6933" max="6933" width="15.83203125" customWidth="1"/>
    <col min="7168" max="7168" width="24.1640625" customWidth="1"/>
    <col min="7169" max="7169" width="13.83203125" customWidth="1"/>
    <col min="7170" max="7170" width="10" customWidth="1"/>
    <col min="7171" max="7171" width="11.83203125" customWidth="1"/>
    <col min="7172" max="7172" width="9.1640625" customWidth="1"/>
    <col min="7173" max="7173" width="10.83203125" customWidth="1"/>
    <col min="7174" max="7174" width="12" customWidth="1"/>
    <col min="7175" max="7175" width="11" customWidth="1"/>
    <col min="7176" max="7176" width="12.5" customWidth="1"/>
    <col min="7177" max="7177" width="14.6640625" customWidth="1"/>
    <col min="7178" max="7178" width="12.5" customWidth="1"/>
    <col min="7180" max="7181" width="8.83203125" customWidth="1"/>
    <col min="7182" max="7182" width="8.1640625" customWidth="1"/>
    <col min="7183" max="7183" width="8.6640625" customWidth="1"/>
    <col min="7184" max="7184" width="9.1640625" customWidth="1"/>
    <col min="7189" max="7189" width="15.83203125" customWidth="1"/>
    <col min="7424" max="7424" width="24.1640625" customWidth="1"/>
    <col min="7425" max="7425" width="13.83203125" customWidth="1"/>
    <col min="7426" max="7426" width="10" customWidth="1"/>
    <col min="7427" max="7427" width="11.83203125" customWidth="1"/>
    <col min="7428" max="7428" width="9.1640625" customWidth="1"/>
    <col min="7429" max="7429" width="10.83203125" customWidth="1"/>
    <col min="7430" max="7430" width="12" customWidth="1"/>
    <col min="7431" max="7431" width="11" customWidth="1"/>
    <col min="7432" max="7432" width="12.5" customWidth="1"/>
    <col min="7433" max="7433" width="14.6640625" customWidth="1"/>
    <col min="7434" max="7434" width="12.5" customWidth="1"/>
    <col min="7436" max="7437" width="8.83203125" customWidth="1"/>
    <col min="7438" max="7438" width="8.1640625" customWidth="1"/>
    <col min="7439" max="7439" width="8.6640625" customWidth="1"/>
    <col min="7440" max="7440" width="9.1640625" customWidth="1"/>
    <col min="7445" max="7445" width="15.83203125" customWidth="1"/>
    <col min="7680" max="7680" width="24.1640625" customWidth="1"/>
    <col min="7681" max="7681" width="13.83203125" customWidth="1"/>
    <col min="7682" max="7682" width="10" customWidth="1"/>
    <col min="7683" max="7683" width="11.83203125" customWidth="1"/>
    <col min="7684" max="7684" width="9.1640625" customWidth="1"/>
    <col min="7685" max="7685" width="10.83203125" customWidth="1"/>
    <col min="7686" max="7686" width="12" customWidth="1"/>
    <col min="7687" max="7687" width="11" customWidth="1"/>
    <col min="7688" max="7688" width="12.5" customWidth="1"/>
    <col min="7689" max="7689" width="14.6640625" customWidth="1"/>
    <col min="7690" max="7690" width="12.5" customWidth="1"/>
    <col min="7692" max="7693" width="8.83203125" customWidth="1"/>
    <col min="7694" max="7694" width="8.1640625" customWidth="1"/>
    <col min="7695" max="7695" width="8.6640625" customWidth="1"/>
    <col min="7696" max="7696" width="9.1640625" customWidth="1"/>
    <col min="7701" max="7701" width="15.83203125" customWidth="1"/>
    <col min="7936" max="7936" width="24.1640625" customWidth="1"/>
    <col min="7937" max="7937" width="13.83203125" customWidth="1"/>
    <col min="7938" max="7938" width="10" customWidth="1"/>
    <col min="7939" max="7939" width="11.83203125" customWidth="1"/>
    <col min="7940" max="7940" width="9.1640625" customWidth="1"/>
    <col min="7941" max="7941" width="10.83203125" customWidth="1"/>
    <col min="7942" max="7942" width="12" customWidth="1"/>
    <col min="7943" max="7943" width="11" customWidth="1"/>
    <col min="7944" max="7944" width="12.5" customWidth="1"/>
    <col min="7945" max="7945" width="14.6640625" customWidth="1"/>
    <col min="7946" max="7946" width="12.5" customWidth="1"/>
    <col min="7948" max="7949" width="8.83203125" customWidth="1"/>
    <col min="7950" max="7950" width="8.1640625" customWidth="1"/>
    <col min="7951" max="7951" width="8.6640625" customWidth="1"/>
    <col min="7952" max="7952" width="9.1640625" customWidth="1"/>
    <col min="7957" max="7957" width="15.83203125" customWidth="1"/>
    <col min="8192" max="8192" width="24.1640625" customWidth="1"/>
    <col min="8193" max="8193" width="13.83203125" customWidth="1"/>
    <col min="8194" max="8194" width="10" customWidth="1"/>
    <col min="8195" max="8195" width="11.83203125" customWidth="1"/>
    <col min="8196" max="8196" width="9.1640625" customWidth="1"/>
    <col min="8197" max="8197" width="10.83203125" customWidth="1"/>
    <col min="8198" max="8198" width="12" customWidth="1"/>
    <col min="8199" max="8199" width="11" customWidth="1"/>
    <col min="8200" max="8200" width="12.5" customWidth="1"/>
    <col min="8201" max="8201" width="14.6640625" customWidth="1"/>
    <col min="8202" max="8202" width="12.5" customWidth="1"/>
    <col min="8204" max="8205" width="8.83203125" customWidth="1"/>
    <col min="8206" max="8206" width="8.1640625" customWidth="1"/>
    <col min="8207" max="8207" width="8.6640625" customWidth="1"/>
    <col min="8208" max="8208" width="9.1640625" customWidth="1"/>
    <col min="8213" max="8213" width="15.83203125" customWidth="1"/>
    <col min="8448" max="8448" width="24.1640625" customWidth="1"/>
    <col min="8449" max="8449" width="13.83203125" customWidth="1"/>
    <col min="8450" max="8450" width="10" customWidth="1"/>
    <col min="8451" max="8451" width="11.83203125" customWidth="1"/>
    <col min="8452" max="8452" width="9.1640625" customWidth="1"/>
    <col min="8453" max="8453" width="10.83203125" customWidth="1"/>
    <col min="8454" max="8454" width="12" customWidth="1"/>
    <col min="8455" max="8455" width="11" customWidth="1"/>
    <col min="8456" max="8456" width="12.5" customWidth="1"/>
    <col min="8457" max="8457" width="14.6640625" customWidth="1"/>
    <col min="8458" max="8458" width="12.5" customWidth="1"/>
    <col min="8460" max="8461" width="8.83203125" customWidth="1"/>
    <col min="8462" max="8462" width="8.1640625" customWidth="1"/>
    <col min="8463" max="8463" width="8.6640625" customWidth="1"/>
    <col min="8464" max="8464" width="9.1640625" customWidth="1"/>
    <col min="8469" max="8469" width="15.83203125" customWidth="1"/>
    <col min="8704" max="8704" width="24.1640625" customWidth="1"/>
    <col min="8705" max="8705" width="13.83203125" customWidth="1"/>
    <col min="8706" max="8706" width="10" customWidth="1"/>
    <col min="8707" max="8707" width="11.83203125" customWidth="1"/>
    <col min="8708" max="8708" width="9.1640625" customWidth="1"/>
    <col min="8709" max="8709" width="10.83203125" customWidth="1"/>
    <col min="8710" max="8710" width="12" customWidth="1"/>
    <col min="8711" max="8711" width="11" customWidth="1"/>
    <col min="8712" max="8712" width="12.5" customWidth="1"/>
    <col min="8713" max="8713" width="14.6640625" customWidth="1"/>
    <col min="8714" max="8714" width="12.5" customWidth="1"/>
    <col min="8716" max="8717" width="8.83203125" customWidth="1"/>
    <col min="8718" max="8718" width="8.1640625" customWidth="1"/>
    <col min="8719" max="8719" width="8.6640625" customWidth="1"/>
    <col min="8720" max="8720" width="9.1640625" customWidth="1"/>
    <col min="8725" max="8725" width="15.83203125" customWidth="1"/>
    <col min="8960" max="8960" width="24.1640625" customWidth="1"/>
    <col min="8961" max="8961" width="13.83203125" customWidth="1"/>
    <col min="8962" max="8962" width="10" customWidth="1"/>
    <col min="8963" max="8963" width="11.83203125" customWidth="1"/>
    <col min="8964" max="8964" width="9.1640625" customWidth="1"/>
    <col min="8965" max="8965" width="10.83203125" customWidth="1"/>
    <col min="8966" max="8966" width="12" customWidth="1"/>
    <col min="8967" max="8967" width="11" customWidth="1"/>
    <col min="8968" max="8968" width="12.5" customWidth="1"/>
    <col min="8969" max="8969" width="14.6640625" customWidth="1"/>
    <col min="8970" max="8970" width="12.5" customWidth="1"/>
    <col min="8972" max="8973" width="8.83203125" customWidth="1"/>
    <col min="8974" max="8974" width="8.1640625" customWidth="1"/>
    <col min="8975" max="8975" width="8.6640625" customWidth="1"/>
    <col min="8976" max="8976" width="9.1640625" customWidth="1"/>
    <col min="8981" max="8981" width="15.83203125" customWidth="1"/>
    <col min="9216" max="9216" width="24.1640625" customWidth="1"/>
    <col min="9217" max="9217" width="13.83203125" customWidth="1"/>
    <col min="9218" max="9218" width="10" customWidth="1"/>
    <col min="9219" max="9219" width="11.83203125" customWidth="1"/>
    <col min="9220" max="9220" width="9.1640625" customWidth="1"/>
    <col min="9221" max="9221" width="10.83203125" customWidth="1"/>
    <col min="9222" max="9222" width="12" customWidth="1"/>
    <col min="9223" max="9223" width="11" customWidth="1"/>
    <col min="9224" max="9224" width="12.5" customWidth="1"/>
    <col min="9225" max="9225" width="14.6640625" customWidth="1"/>
    <col min="9226" max="9226" width="12.5" customWidth="1"/>
    <col min="9228" max="9229" width="8.83203125" customWidth="1"/>
    <col min="9230" max="9230" width="8.1640625" customWidth="1"/>
    <col min="9231" max="9231" width="8.6640625" customWidth="1"/>
    <col min="9232" max="9232" width="9.1640625" customWidth="1"/>
    <col min="9237" max="9237" width="15.83203125" customWidth="1"/>
    <col min="9472" max="9472" width="24.1640625" customWidth="1"/>
    <col min="9473" max="9473" width="13.83203125" customWidth="1"/>
    <col min="9474" max="9474" width="10" customWidth="1"/>
    <col min="9475" max="9475" width="11.83203125" customWidth="1"/>
    <col min="9476" max="9476" width="9.1640625" customWidth="1"/>
    <col min="9477" max="9477" width="10.83203125" customWidth="1"/>
    <col min="9478" max="9478" width="12" customWidth="1"/>
    <col min="9479" max="9479" width="11" customWidth="1"/>
    <col min="9480" max="9480" width="12.5" customWidth="1"/>
    <col min="9481" max="9481" width="14.6640625" customWidth="1"/>
    <col min="9482" max="9482" width="12.5" customWidth="1"/>
    <col min="9484" max="9485" width="8.83203125" customWidth="1"/>
    <col min="9486" max="9486" width="8.1640625" customWidth="1"/>
    <col min="9487" max="9487" width="8.6640625" customWidth="1"/>
    <col min="9488" max="9488" width="9.1640625" customWidth="1"/>
    <col min="9493" max="9493" width="15.83203125" customWidth="1"/>
    <col min="9728" max="9728" width="24.1640625" customWidth="1"/>
    <col min="9729" max="9729" width="13.83203125" customWidth="1"/>
    <col min="9730" max="9730" width="10" customWidth="1"/>
    <col min="9731" max="9731" width="11.83203125" customWidth="1"/>
    <col min="9732" max="9732" width="9.1640625" customWidth="1"/>
    <col min="9733" max="9733" width="10.83203125" customWidth="1"/>
    <col min="9734" max="9734" width="12" customWidth="1"/>
    <col min="9735" max="9735" width="11" customWidth="1"/>
    <col min="9736" max="9736" width="12.5" customWidth="1"/>
    <col min="9737" max="9737" width="14.6640625" customWidth="1"/>
    <col min="9738" max="9738" width="12.5" customWidth="1"/>
    <col min="9740" max="9741" width="8.83203125" customWidth="1"/>
    <col min="9742" max="9742" width="8.1640625" customWidth="1"/>
    <col min="9743" max="9743" width="8.6640625" customWidth="1"/>
    <col min="9744" max="9744" width="9.1640625" customWidth="1"/>
    <col min="9749" max="9749" width="15.83203125" customWidth="1"/>
    <col min="9984" max="9984" width="24.1640625" customWidth="1"/>
    <col min="9985" max="9985" width="13.83203125" customWidth="1"/>
    <col min="9986" max="9986" width="10" customWidth="1"/>
    <col min="9987" max="9987" width="11.83203125" customWidth="1"/>
    <col min="9988" max="9988" width="9.1640625" customWidth="1"/>
    <col min="9989" max="9989" width="10.83203125" customWidth="1"/>
    <col min="9990" max="9990" width="12" customWidth="1"/>
    <col min="9991" max="9991" width="11" customWidth="1"/>
    <col min="9992" max="9992" width="12.5" customWidth="1"/>
    <col min="9993" max="9993" width="14.6640625" customWidth="1"/>
    <col min="9994" max="9994" width="12.5" customWidth="1"/>
    <col min="9996" max="9997" width="8.83203125" customWidth="1"/>
    <col min="9998" max="9998" width="8.1640625" customWidth="1"/>
    <col min="9999" max="9999" width="8.6640625" customWidth="1"/>
    <col min="10000" max="10000" width="9.1640625" customWidth="1"/>
    <col min="10005" max="10005" width="15.83203125" customWidth="1"/>
    <col min="10240" max="10240" width="24.1640625" customWidth="1"/>
    <col min="10241" max="10241" width="13.83203125" customWidth="1"/>
    <col min="10242" max="10242" width="10" customWidth="1"/>
    <col min="10243" max="10243" width="11.83203125" customWidth="1"/>
    <col min="10244" max="10244" width="9.1640625" customWidth="1"/>
    <col min="10245" max="10245" width="10.83203125" customWidth="1"/>
    <col min="10246" max="10246" width="12" customWidth="1"/>
    <col min="10247" max="10247" width="11" customWidth="1"/>
    <col min="10248" max="10248" width="12.5" customWidth="1"/>
    <col min="10249" max="10249" width="14.6640625" customWidth="1"/>
    <col min="10250" max="10250" width="12.5" customWidth="1"/>
    <col min="10252" max="10253" width="8.83203125" customWidth="1"/>
    <col min="10254" max="10254" width="8.1640625" customWidth="1"/>
    <col min="10255" max="10255" width="8.6640625" customWidth="1"/>
    <col min="10256" max="10256" width="9.1640625" customWidth="1"/>
    <col min="10261" max="10261" width="15.83203125" customWidth="1"/>
    <col min="10496" max="10496" width="24.1640625" customWidth="1"/>
    <col min="10497" max="10497" width="13.83203125" customWidth="1"/>
    <col min="10498" max="10498" width="10" customWidth="1"/>
    <col min="10499" max="10499" width="11.83203125" customWidth="1"/>
    <col min="10500" max="10500" width="9.1640625" customWidth="1"/>
    <col min="10501" max="10501" width="10.83203125" customWidth="1"/>
    <col min="10502" max="10502" width="12" customWidth="1"/>
    <col min="10503" max="10503" width="11" customWidth="1"/>
    <col min="10504" max="10504" width="12.5" customWidth="1"/>
    <col min="10505" max="10505" width="14.6640625" customWidth="1"/>
    <col min="10506" max="10506" width="12.5" customWidth="1"/>
    <col min="10508" max="10509" width="8.83203125" customWidth="1"/>
    <col min="10510" max="10510" width="8.1640625" customWidth="1"/>
    <col min="10511" max="10511" width="8.6640625" customWidth="1"/>
    <col min="10512" max="10512" width="9.1640625" customWidth="1"/>
    <col min="10517" max="10517" width="15.83203125" customWidth="1"/>
    <col min="10752" max="10752" width="24.1640625" customWidth="1"/>
    <col min="10753" max="10753" width="13.83203125" customWidth="1"/>
    <col min="10754" max="10754" width="10" customWidth="1"/>
    <col min="10755" max="10755" width="11.83203125" customWidth="1"/>
    <col min="10756" max="10756" width="9.1640625" customWidth="1"/>
    <col min="10757" max="10757" width="10.83203125" customWidth="1"/>
    <col min="10758" max="10758" width="12" customWidth="1"/>
    <col min="10759" max="10759" width="11" customWidth="1"/>
    <col min="10760" max="10760" width="12.5" customWidth="1"/>
    <col min="10761" max="10761" width="14.6640625" customWidth="1"/>
    <col min="10762" max="10762" width="12.5" customWidth="1"/>
    <col min="10764" max="10765" width="8.83203125" customWidth="1"/>
    <col min="10766" max="10766" width="8.1640625" customWidth="1"/>
    <col min="10767" max="10767" width="8.6640625" customWidth="1"/>
    <col min="10768" max="10768" width="9.1640625" customWidth="1"/>
    <col min="10773" max="10773" width="15.83203125" customWidth="1"/>
    <col min="11008" max="11008" width="24.1640625" customWidth="1"/>
    <col min="11009" max="11009" width="13.83203125" customWidth="1"/>
    <col min="11010" max="11010" width="10" customWidth="1"/>
    <col min="11011" max="11011" width="11.83203125" customWidth="1"/>
    <col min="11012" max="11012" width="9.1640625" customWidth="1"/>
    <col min="11013" max="11013" width="10.83203125" customWidth="1"/>
    <col min="11014" max="11014" width="12" customWidth="1"/>
    <col min="11015" max="11015" width="11" customWidth="1"/>
    <col min="11016" max="11016" width="12.5" customWidth="1"/>
    <col min="11017" max="11017" width="14.6640625" customWidth="1"/>
    <col min="11018" max="11018" width="12.5" customWidth="1"/>
    <col min="11020" max="11021" width="8.83203125" customWidth="1"/>
    <col min="11022" max="11022" width="8.1640625" customWidth="1"/>
    <col min="11023" max="11023" width="8.6640625" customWidth="1"/>
    <col min="11024" max="11024" width="9.1640625" customWidth="1"/>
    <col min="11029" max="11029" width="15.83203125" customWidth="1"/>
    <col min="11264" max="11264" width="24.1640625" customWidth="1"/>
    <col min="11265" max="11265" width="13.83203125" customWidth="1"/>
    <col min="11266" max="11266" width="10" customWidth="1"/>
    <col min="11267" max="11267" width="11.83203125" customWidth="1"/>
    <col min="11268" max="11268" width="9.1640625" customWidth="1"/>
    <col min="11269" max="11269" width="10.83203125" customWidth="1"/>
    <col min="11270" max="11270" width="12" customWidth="1"/>
    <col min="11271" max="11271" width="11" customWidth="1"/>
    <col min="11272" max="11272" width="12.5" customWidth="1"/>
    <col min="11273" max="11273" width="14.6640625" customWidth="1"/>
    <col min="11274" max="11274" width="12.5" customWidth="1"/>
    <col min="11276" max="11277" width="8.83203125" customWidth="1"/>
    <col min="11278" max="11278" width="8.1640625" customWidth="1"/>
    <col min="11279" max="11279" width="8.6640625" customWidth="1"/>
    <col min="11280" max="11280" width="9.1640625" customWidth="1"/>
    <col min="11285" max="11285" width="15.83203125" customWidth="1"/>
    <col min="11520" max="11520" width="24.1640625" customWidth="1"/>
    <col min="11521" max="11521" width="13.83203125" customWidth="1"/>
    <col min="11522" max="11522" width="10" customWidth="1"/>
    <col min="11523" max="11523" width="11.83203125" customWidth="1"/>
    <col min="11524" max="11524" width="9.1640625" customWidth="1"/>
    <col min="11525" max="11525" width="10.83203125" customWidth="1"/>
    <col min="11526" max="11526" width="12" customWidth="1"/>
    <col min="11527" max="11527" width="11" customWidth="1"/>
    <col min="11528" max="11528" width="12.5" customWidth="1"/>
    <col min="11529" max="11529" width="14.6640625" customWidth="1"/>
    <col min="11530" max="11530" width="12.5" customWidth="1"/>
    <col min="11532" max="11533" width="8.83203125" customWidth="1"/>
    <col min="11534" max="11534" width="8.1640625" customWidth="1"/>
    <col min="11535" max="11535" width="8.6640625" customWidth="1"/>
    <col min="11536" max="11536" width="9.1640625" customWidth="1"/>
    <col min="11541" max="11541" width="15.83203125" customWidth="1"/>
    <col min="11776" max="11776" width="24.1640625" customWidth="1"/>
    <col min="11777" max="11777" width="13.83203125" customWidth="1"/>
    <col min="11778" max="11778" width="10" customWidth="1"/>
    <col min="11779" max="11779" width="11.83203125" customWidth="1"/>
    <col min="11780" max="11780" width="9.1640625" customWidth="1"/>
    <col min="11781" max="11781" width="10.83203125" customWidth="1"/>
    <col min="11782" max="11782" width="12" customWidth="1"/>
    <col min="11783" max="11783" width="11" customWidth="1"/>
    <col min="11784" max="11784" width="12.5" customWidth="1"/>
    <col min="11785" max="11785" width="14.6640625" customWidth="1"/>
    <col min="11786" max="11786" width="12.5" customWidth="1"/>
    <col min="11788" max="11789" width="8.83203125" customWidth="1"/>
    <col min="11790" max="11790" width="8.1640625" customWidth="1"/>
    <col min="11791" max="11791" width="8.6640625" customWidth="1"/>
    <col min="11792" max="11792" width="9.1640625" customWidth="1"/>
    <col min="11797" max="11797" width="15.83203125" customWidth="1"/>
    <col min="12032" max="12032" width="24.1640625" customWidth="1"/>
    <col min="12033" max="12033" width="13.83203125" customWidth="1"/>
    <col min="12034" max="12034" width="10" customWidth="1"/>
    <col min="12035" max="12035" width="11.83203125" customWidth="1"/>
    <col min="12036" max="12036" width="9.1640625" customWidth="1"/>
    <col min="12037" max="12037" width="10.83203125" customWidth="1"/>
    <col min="12038" max="12038" width="12" customWidth="1"/>
    <col min="12039" max="12039" width="11" customWidth="1"/>
    <col min="12040" max="12040" width="12.5" customWidth="1"/>
    <col min="12041" max="12041" width="14.6640625" customWidth="1"/>
    <col min="12042" max="12042" width="12.5" customWidth="1"/>
    <col min="12044" max="12045" width="8.83203125" customWidth="1"/>
    <col min="12046" max="12046" width="8.1640625" customWidth="1"/>
    <col min="12047" max="12047" width="8.6640625" customWidth="1"/>
    <col min="12048" max="12048" width="9.1640625" customWidth="1"/>
    <col min="12053" max="12053" width="15.83203125" customWidth="1"/>
    <col min="12288" max="12288" width="24.1640625" customWidth="1"/>
    <col min="12289" max="12289" width="13.83203125" customWidth="1"/>
    <col min="12290" max="12290" width="10" customWidth="1"/>
    <col min="12291" max="12291" width="11.83203125" customWidth="1"/>
    <col min="12292" max="12292" width="9.1640625" customWidth="1"/>
    <col min="12293" max="12293" width="10.83203125" customWidth="1"/>
    <col min="12294" max="12294" width="12" customWidth="1"/>
    <col min="12295" max="12295" width="11" customWidth="1"/>
    <col min="12296" max="12296" width="12.5" customWidth="1"/>
    <col min="12297" max="12297" width="14.6640625" customWidth="1"/>
    <col min="12298" max="12298" width="12.5" customWidth="1"/>
    <col min="12300" max="12301" width="8.83203125" customWidth="1"/>
    <col min="12302" max="12302" width="8.1640625" customWidth="1"/>
    <col min="12303" max="12303" width="8.6640625" customWidth="1"/>
    <col min="12304" max="12304" width="9.1640625" customWidth="1"/>
    <col min="12309" max="12309" width="15.83203125" customWidth="1"/>
    <col min="12544" max="12544" width="24.1640625" customWidth="1"/>
    <col min="12545" max="12545" width="13.83203125" customWidth="1"/>
    <col min="12546" max="12546" width="10" customWidth="1"/>
    <col min="12547" max="12547" width="11.83203125" customWidth="1"/>
    <col min="12548" max="12548" width="9.1640625" customWidth="1"/>
    <col min="12549" max="12549" width="10.83203125" customWidth="1"/>
    <col min="12550" max="12550" width="12" customWidth="1"/>
    <col min="12551" max="12551" width="11" customWidth="1"/>
    <col min="12552" max="12552" width="12.5" customWidth="1"/>
    <col min="12553" max="12553" width="14.6640625" customWidth="1"/>
    <col min="12554" max="12554" width="12.5" customWidth="1"/>
    <col min="12556" max="12557" width="8.83203125" customWidth="1"/>
    <col min="12558" max="12558" width="8.1640625" customWidth="1"/>
    <col min="12559" max="12559" width="8.6640625" customWidth="1"/>
    <col min="12560" max="12560" width="9.1640625" customWidth="1"/>
    <col min="12565" max="12565" width="15.83203125" customWidth="1"/>
    <col min="12800" max="12800" width="24.1640625" customWidth="1"/>
    <col min="12801" max="12801" width="13.83203125" customWidth="1"/>
    <col min="12802" max="12802" width="10" customWidth="1"/>
    <col min="12803" max="12803" width="11.83203125" customWidth="1"/>
    <col min="12804" max="12804" width="9.1640625" customWidth="1"/>
    <col min="12805" max="12805" width="10.83203125" customWidth="1"/>
    <col min="12806" max="12806" width="12" customWidth="1"/>
    <col min="12807" max="12807" width="11" customWidth="1"/>
    <col min="12808" max="12808" width="12.5" customWidth="1"/>
    <col min="12809" max="12809" width="14.6640625" customWidth="1"/>
    <col min="12810" max="12810" width="12.5" customWidth="1"/>
    <col min="12812" max="12813" width="8.83203125" customWidth="1"/>
    <col min="12814" max="12814" width="8.1640625" customWidth="1"/>
    <col min="12815" max="12815" width="8.6640625" customWidth="1"/>
    <col min="12816" max="12816" width="9.1640625" customWidth="1"/>
    <col min="12821" max="12821" width="15.83203125" customWidth="1"/>
    <col min="13056" max="13056" width="24.1640625" customWidth="1"/>
    <col min="13057" max="13057" width="13.83203125" customWidth="1"/>
    <col min="13058" max="13058" width="10" customWidth="1"/>
    <col min="13059" max="13059" width="11.83203125" customWidth="1"/>
    <col min="13060" max="13060" width="9.1640625" customWidth="1"/>
    <col min="13061" max="13061" width="10.83203125" customWidth="1"/>
    <col min="13062" max="13062" width="12" customWidth="1"/>
    <col min="13063" max="13063" width="11" customWidth="1"/>
    <col min="13064" max="13064" width="12.5" customWidth="1"/>
    <col min="13065" max="13065" width="14.6640625" customWidth="1"/>
    <col min="13066" max="13066" width="12.5" customWidth="1"/>
    <col min="13068" max="13069" width="8.83203125" customWidth="1"/>
    <col min="13070" max="13070" width="8.1640625" customWidth="1"/>
    <col min="13071" max="13071" width="8.6640625" customWidth="1"/>
    <col min="13072" max="13072" width="9.1640625" customWidth="1"/>
    <col min="13077" max="13077" width="15.83203125" customWidth="1"/>
    <col min="13312" max="13312" width="24.1640625" customWidth="1"/>
    <col min="13313" max="13313" width="13.83203125" customWidth="1"/>
    <col min="13314" max="13314" width="10" customWidth="1"/>
    <col min="13315" max="13315" width="11.83203125" customWidth="1"/>
    <col min="13316" max="13316" width="9.1640625" customWidth="1"/>
    <col min="13317" max="13317" width="10.83203125" customWidth="1"/>
    <col min="13318" max="13318" width="12" customWidth="1"/>
    <col min="13319" max="13319" width="11" customWidth="1"/>
    <col min="13320" max="13320" width="12.5" customWidth="1"/>
    <col min="13321" max="13321" width="14.6640625" customWidth="1"/>
    <col min="13322" max="13322" width="12.5" customWidth="1"/>
    <col min="13324" max="13325" width="8.83203125" customWidth="1"/>
    <col min="13326" max="13326" width="8.1640625" customWidth="1"/>
    <col min="13327" max="13327" width="8.6640625" customWidth="1"/>
    <col min="13328" max="13328" width="9.1640625" customWidth="1"/>
    <col min="13333" max="13333" width="15.83203125" customWidth="1"/>
    <col min="13568" max="13568" width="24.1640625" customWidth="1"/>
    <col min="13569" max="13569" width="13.83203125" customWidth="1"/>
    <col min="13570" max="13570" width="10" customWidth="1"/>
    <col min="13571" max="13571" width="11.83203125" customWidth="1"/>
    <col min="13572" max="13572" width="9.1640625" customWidth="1"/>
    <col min="13573" max="13573" width="10.83203125" customWidth="1"/>
    <col min="13574" max="13574" width="12" customWidth="1"/>
    <col min="13575" max="13575" width="11" customWidth="1"/>
    <col min="13576" max="13576" width="12.5" customWidth="1"/>
    <col min="13577" max="13577" width="14.6640625" customWidth="1"/>
    <col min="13578" max="13578" width="12.5" customWidth="1"/>
    <col min="13580" max="13581" width="8.83203125" customWidth="1"/>
    <col min="13582" max="13582" width="8.1640625" customWidth="1"/>
    <col min="13583" max="13583" width="8.6640625" customWidth="1"/>
    <col min="13584" max="13584" width="9.1640625" customWidth="1"/>
    <col min="13589" max="13589" width="15.83203125" customWidth="1"/>
    <col min="13824" max="13824" width="24.1640625" customWidth="1"/>
    <col min="13825" max="13825" width="13.83203125" customWidth="1"/>
    <col min="13826" max="13826" width="10" customWidth="1"/>
    <col min="13827" max="13827" width="11.83203125" customWidth="1"/>
    <col min="13828" max="13828" width="9.1640625" customWidth="1"/>
    <col min="13829" max="13829" width="10.83203125" customWidth="1"/>
    <col min="13830" max="13830" width="12" customWidth="1"/>
    <col min="13831" max="13831" width="11" customWidth="1"/>
    <col min="13832" max="13832" width="12.5" customWidth="1"/>
    <col min="13833" max="13833" width="14.6640625" customWidth="1"/>
    <col min="13834" max="13834" width="12.5" customWidth="1"/>
    <col min="13836" max="13837" width="8.83203125" customWidth="1"/>
    <col min="13838" max="13838" width="8.1640625" customWidth="1"/>
    <col min="13839" max="13839" width="8.6640625" customWidth="1"/>
    <col min="13840" max="13840" width="9.1640625" customWidth="1"/>
    <col min="13845" max="13845" width="15.83203125" customWidth="1"/>
    <col min="14080" max="14080" width="24.1640625" customWidth="1"/>
    <col min="14081" max="14081" width="13.83203125" customWidth="1"/>
    <col min="14082" max="14082" width="10" customWidth="1"/>
    <col min="14083" max="14083" width="11.83203125" customWidth="1"/>
    <col min="14084" max="14084" width="9.1640625" customWidth="1"/>
    <col min="14085" max="14085" width="10.83203125" customWidth="1"/>
    <col min="14086" max="14086" width="12" customWidth="1"/>
    <col min="14087" max="14087" width="11" customWidth="1"/>
    <col min="14088" max="14088" width="12.5" customWidth="1"/>
    <col min="14089" max="14089" width="14.6640625" customWidth="1"/>
    <col min="14090" max="14090" width="12.5" customWidth="1"/>
    <col min="14092" max="14093" width="8.83203125" customWidth="1"/>
    <col min="14094" max="14094" width="8.1640625" customWidth="1"/>
    <col min="14095" max="14095" width="8.6640625" customWidth="1"/>
    <col min="14096" max="14096" width="9.1640625" customWidth="1"/>
    <col min="14101" max="14101" width="15.83203125" customWidth="1"/>
    <col min="14336" max="14336" width="24.1640625" customWidth="1"/>
    <col min="14337" max="14337" width="13.83203125" customWidth="1"/>
    <col min="14338" max="14338" width="10" customWidth="1"/>
    <col min="14339" max="14339" width="11.83203125" customWidth="1"/>
    <col min="14340" max="14340" width="9.1640625" customWidth="1"/>
    <col min="14341" max="14341" width="10.83203125" customWidth="1"/>
    <col min="14342" max="14342" width="12" customWidth="1"/>
    <col min="14343" max="14343" width="11" customWidth="1"/>
    <col min="14344" max="14344" width="12.5" customWidth="1"/>
    <col min="14345" max="14345" width="14.6640625" customWidth="1"/>
    <col min="14346" max="14346" width="12.5" customWidth="1"/>
    <col min="14348" max="14349" width="8.83203125" customWidth="1"/>
    <col min="14350" max="14350" width="8.1640625" customWidth="1"/>
    <col min="14351" max="14351" width="8.6640625" customWidth="1"/>
    <col min="14352" max="14352" width="9.1640625" customWidth="1"/>
    <col min="14357" max="14357" width="15.83203125" customWidth="1"/>
    <col min="14592" max="14592" width="24.1640625" customWidth="1"/>
    <col min="14593" max="14593" width="13.83203125" customWidth="1"/>
    <col min="14594" max="14594" width="10" customWidth="1"/>
    <col min="14595" max="14595" width="11.83203125" customWidth="1"/>
    <col min="14596" max="14596" width="9.1640625" customWidth="1"/>
    <col min="14597" max="14597" width="10.83203125" customWidth="1"/>
    <col min="14598" max="14598" width="12" customWidth="1"/>
    <col min="14599" max="14599" width="11" customWidth="1"/>
    <col min="14600" max="14600" width="12.5" customWidth="1"/>
    <col min="14601" max="14601" width="14.6640625" customWidth="1"/>
    <col min="14602" max="14602" width="12.5" customWidth="1"/>
    <col min="14604" max="14605" width="8.83203125" customWidth="1"/>
    <col min="14606" max="14606" width="8.1640625" customWidth="1"/>
    <col min="14607" max="14607" width="8.6640625" customWidth="1"/>
    <col min="14608" max="14608" width="9.1640625" customWidth="1"/>
    <col min="14613" max="14613" width="15.83203125" customWidth="1"/>
    <col min="14848" max="14848" width="24.1640625" customWidth="1"/>
    <col min="14849" max="14849" width="13.83203125" customWidth="1"/>
    <col min="14850" max="14850" width="10" customWidth="1"/>
    <col min="14851" max="14851" width="11.83203125" customWidth="1"/>
    <col min="14852" max="14852" width="9.1640625" customWidth="1"/>
    <col min="14853" max="14853" width="10.83203125" customWidth="1"/>
    <col min="14854" max="14854" width="12" customWidth="1"/>
    <col min="14855" max="14855" width="11" customWidth="1"/>
    <col min="14856" max="14856" width="12.5" customWidth="1"/>
    <col min="14857" max="14857" width="14.6640625" customWidth="1"/>
    <col min="14858" max="14858" width="12.5" customWidth="1"/>
    <col min="14860" max="14861" width="8.83203125" customWidth="1"/>
    <col min="14862" max="14862" width="8.1640625" customWidth="1"/>
    <col min="14863" max="14863" width="8.6640625" customWidth="1"/>
    <col min="14864" max="14864" width="9.1640625" customWidth="1"/>
    <col min="14869" max="14869" width="15.83203125" customWidth="1"/>
    <col min="15104" max="15104" width="24.1640625" customWidth="1"/>
    <col min="15105" max="15105" width="13.83203125" customWidth="1"/>
    <col min="15106" max="15106" width="10" customWidth="1"/>
    <col min="15107" max="15107" width="11.83203125" customWidth="1"/>
    <col min="15108" max="15108" width="9.1640625" customWidth="1"/>
    <col min="15109" max="15109" width="10.83203125" customWidth="1"/>
    <col min="15110" max="15110" width="12" customWidth="1"/>
    <col min="15111" max="15111" width="11" customWidth="1"/>
    <col min="15112" max="15112" width="12.5" customWidth="1"/>
    <col min="15113" max="15113" width="14.6640625" customWidth="1"/>
    <col min="15114" max="15114" width="12.5" customWidth="1"/>
    <col min="15116" max="15117" width="8.83203125" customWidth="1"/>
    <col min="15118" max="15118" width="8.1640625" customWidth="1"/>
    <col min="15119" max="15119" width="8.6640625" customWidth="1"/>
    <col min="15120" max="15120" width="9.1640625" customWidth="1"/>
    <col min="15125" max="15125" width="15.83203125" customWidth="1"/>
    <col min="15360" max="15360" width="24.1640625" customWidth="1"/>
    <col min="15361" max="15361" width="13.83203125" customWidth="1"/>
    <col min="15362" max="15362" width="10" customWidth="1"/>
    <col min="15363" max="15363" width="11.83203125" customWidth="1"/>
    <col min="15364" max="15364" width="9.1640625" customWidth="1"/>
    <col min="15365" max="15365" width="10.83203125" customWidth="1"/>
    <col min="15366" max="15366" width="12" customWidth="1"/>
    <col min="15367" max="15367" width="11" customWidth="1"/>
    <col min="15368" max="15368" width="12.5" customWidth="1"/>
    <col min="15369" max="15369" width="14.6640625" customWidth="1"/>
    <col min="15370" max="15370" width="12.5" customWidth="1"/>
    <col min="15372" max="15373" width="8.83203125" customWidth="1"/>
    <col min="15374" max="15374" width="8.1640625" customWidth="1"/>
    <col min="15375" max="15375" width="8.6640625" customWidth="1"/>
    <col min="15376" max="15376" width="9.1640625" customWidth="1"/>
    <col min="15381" max="15381" width="15.83203125" customWidth="1"/>
    <col min="15616" max="15616" width="24.1640625" customWidth="1"/>
    <col min="15617" max="15617" width="13.83203125" customWidth="1"/>
    <col min="15618" max="15618" width="10" customWidth="1"/>
    <col min="15619" max="15619" width="11.83203125" customWidth="1"/>
    <col min="15620" max="15620" width="9.1640625" customWidth="1"/>
    <col min="15621" max="15621" width="10.83203125" customWidth="1"/>
    <col min="15622" max="15622" width="12" customWidth="1"/>
    <col min="15623" max="15623" width="11" customWidth="1"/>
    <col min="15624" max="15624" width="12.5" customWidth="1"/>
    <col min="15625" max="15625" width="14.6640625" customWidth="1"/>
    <col min="15626" max="15626" width="12.5" customWidth="1"/>
    <col min="15628" max="15629" width="8.83203125" customWidth="1"/>
    <col min="15630" max="15630" width="8.1640625" customWidth="1"/>
    <col min="15631" max="15631" width="8.6640625" customWidth="1"/>
    <col min="15632" max="15632" width="9.1640625" customWidth="1"/>
    <col min="15637" max="15637" width="15.83203125" customWidth="1"/>
    <col min="15872" max="15872" width="24.1640625" customWidth="1"/>
    <col min="15873" max="15873" width="13.83203125" customWidth="1"/>
    <col min="15874" max="15874" width="10" customWidth="1"/>
    <col min="15875" max="15875" width="11.83203125" customWidth="1"/>
    <col min="15876" max="15876" width="9.1640625" customWidth="1"/>
    <col min="15877" max="15877" width="10.83203125" customWidth="1"/>
    <col min="15878" max="15878" width="12" customWidth="1"/>
    <col min="15879" max="15879" width="11" customWidth="1"/>
    <col min="15880" max="15880" width="12.5" customWidth="1"/>
    <col min="15881" max="15881" width="14.6640625" customWidth="1"/>
    <col min="15882" max="15882" width="12.5" customWidth="1"/>
    <col min="15884" max="15885" width="8.83203125" customWidth="1"/>
    <col min="15886" max="15886" width="8.1640625" customWidth="1"/>
    <col min="15887" max="15887" width="8.6640625" customWidth="1"/>
    <col min="15888" max="15888" width="9.1640625" customWidth="1"/>
    <col min="15893" max="15893" width="15.83203125" customWidth="1"/>
    <col min="16128" max="16128" width="24.1640625" customWidth="1"/>
    <col min="16129" max="16129" width="13.83203125" customWidth="1"/>
    <col min="16130" max="16130" width="10" customWidth="1"/>
    <col min="16131" max="16131" width="11.83203125" customWidth="1"/>
    <col min="16132" max="16132" width="9.1640625" customWidth="1"/>
    <col min="16133" max="16133" width="10.83203125" customWidth="1"/>
    <col min="16134" max="16134" width="12" customWidth="1"/>
    <col min="16135" max="16135" width="11" customWidth="1"/>
    <col min="16136" max="16136" width="12.5" customWidth="1"/>
    <col min="16137" max="16137" width="14.6640625" customWidth="1"/>
    <col min="16138" max="16138" width="12.5" customWidth="1"/>
    <col min="16140" max="16141" width="8.83203125" customWidth="1"/>
    <col min="16142" max="16142" width="8.1640625" customWidth="1"/>
    <col min="16143" max="16143" width="8.6640625" customWidth="1"/>
    <col min="16144" max="16144" width="9.1640625" customWidth="1"/>
    <col min="16149" max="16149" width="15.83203125" customWidth="1"/>
  </cols>
  <sheetData>
    <row r="1" spans="1:22" ht="25.5" customHeight="1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2" ht="17.25" customHeight="1" x14ac:dyDescent="0.2">
      <c r="A2" s="99"/>
      <c r="B2" s="99"/>
      <c r="D2" s="2"/>
      <c r="E2" s="2"/>
      <c r="F2" s="2"/>
      <c r="I2" s="52"/>
      <c r="J2" s="52"/>
      <c r="K2" s="52"/>
      <c r="L2" s="52"/>
      <c r="M2" s="52"/>
      <c r="N2" s="52"/>
      <c r="P2" s="52"/>
      <c r="Q2" s="2"/>
      <c r="R2" s="2"/>
      <c r="S2" s="2"/>
      <c r="T2" s="2"/>
      <c r="U2" s="75"/>
    </row>
    <row r="3" spans="1:22" ht="20.25" customHeight="1" x14ac:dyDescent="0.2">
      <c r="A3" s="93" t="s">
        <v>0</v>
      </c>
      <c r="B3" s="93" t="s">
        <v>1</v>
      </c>
      <c r="C3" s="97"/>
      <c r="D3" s="93"/>
      <c r="E3" s="93"/>
      <c r="F3" s="90"/>
      <c r="G3" s="98"/>
      <c r="H3" s="69"/>
      <c r="I3" s="94"/>
      <c r="J3" s="94"/>
      <c r="K3" s="94"/>
      <c r="L3" s="94"/>
      <c r="M3" s="94"/>
      <c r="N3" s="94"/>
      <c r="O3" s="90"/>
      <c r="P3" s="90"/>
      <c r="Q3" s="90"/>
      <c r="R3" s="90"/>
      <c r="S3" s="90"/>
      <c r="T3" s="90"/>
      <c r="U3" s="92" t="s">
        <v>2</v>
      </c>
      <c r="V3" s="89"/>
    </row>
    <row r="4" spans="1:22" ht="15.75" x14ac:dyDescent="0.2">
      <c r="A4" s="93"/>
      <c r="B4" s="93"/>
      <c r="C4" s="97"/>
      <c r="D4" s="93"/>
      <c r="E4" s="93"/>
      <c r="F4" s="90"/>
      <c r="G4" s="98"/>
      <c r="H4" s="62"/>
      <c r="I4" s="59" t="s">
        <v>3</v>
      </c>
      <c r="J4" s="45" t="s">
        <v>4</v>
      </c>
      <c r="K4" s="45" t="s">
        <v>64</v>
      </c>
      <c r="L4" s="44" t="s">
        <v>3</v>
      </c>
      <c r="M4" s="45" t="s">
        <v>4</v>
      </c>
      <c r="N4" s="45" t="s">
        <v>64</v>
      </c>
      <c r="O4" s="59" t="s">
        <v>3</v>
      </c>
      <c r="P4" s="45" t="s">
        <v>4</v>
      </c>
      <c r="Q4" s="45" t="s">
        <v>64</v>
      </c>
      <c r="R4" s="59" t="s">
        <v>3</v>
      </c>
      <c r="S4" s="45" t="s">
        <v>4</v>
      </c>
      <c r="T4" s="45" t="s">
        <v>64</v>
      </c>
      <c r="U4" s="92"/>
      <c r="V4" s="89"/>
    </row>
    <row r="5" spans="1:22" ht="15.75" x14ac:dyDescent="0.25">
      <c r="A5" s="3"/>
      <c r="B5" s="3"/>
      <c r="C5" s="3"/>
      <c r="D5" s="3"/>
      <c r="E5" s="3"/>
      <c r="F5" s="3"/>
      <c r="G5" s="3"/>
      <c r="H5" s="4"/>
      <c r="I5" s="6"/>
      <c r="J5" s="4"/>
      <c r="K5" s="4"/>
      <c r="L5" s="5"/>
      <c r="M5" s="4"/>
      <c r="N5" s="4"/>
      <c r="O5" s="6"/>
      <c r="P5" s="4"/>
      <c r="Q5" s="4"/>
      <c r="R5" s="6"/>
      <c r="S5" s="4"/>
      <c r="T5" s="4"/>
      <c r="U5" s="7"/>
    </row>
    <row r="6" spans="1:22" ht="17.100000000000001" customHeight="1" x14ac:dyDescent="0.25">
      <c r="A6" s="61">
        <v>1</v>
      </c>
      <c r="B6" s="33"/>
      <c r="C6" s="34"/>
      <c r="D6" s="30"/>
      <c r="E6" s="31"/>
      <c r="F6" s="32"/>
      <c r="G6" s="31"/>
      <c r="H6" s="32"/>
      <c r="I6" s="63">
        <v>0</v>
      </c>
      <c r="J6" s="47">
        <v>0</v>
      </c>
      <c r="K6" s="46">
        <f t="shared" ref="K6:K23" si="0">SUM(N(FREQUENCY((J6&lt;J$6:J$23)*J$6:J$23,J$6:J$23)&gt;0))</f>
        <v>14</v>
      </c>
      <c r="L6" s="44">
        <v>47.6</v>
      </c>
      <c r="M6" s="47">
        <f>IFERROR(MATCH(L6,ОСН_М4!$C$1:$C$100,-1),MATCH("0:"&amp;L6,ОСН_М4!$C$1:$C$100,-1))</f>
        <v>48</v>
      </c>
      <c r="N6" s="59">
        <f t="shared" ref="N6:N23" si="1">SUM(N(FREQUENCY((M6&lt;M$6:M$23)*M$6:M$23,M$6:M$23)&gt;0))</f>
        <v>9</v>
      </c>
      <c r="O6" s="63">
        <v>59</v>
      </c>
      <c r="P6" s="47">
        <f>MATCH(O6,ОСН_М4!$D$1:$D$100,1)</f>
        <v>39</v>
      </c>
      <c r="Q6" s="61">
        <f t="shared" ref="Q6:Q23" si="2">SUM(N(FREQUENCY((P6&lt;P$6:P$23)*P$6:P$23,P$6:P$23)&gt;0))</f>
        <v>4</v>
      </c>
      <c r="R6" s="48">
        <v>215</v>
      </c>
      <c r="S6" s="49">
        <f>MATCH(R6,ОСН_М4!$A$1:$A$100,1)</f>
        <v>42</v>
      </c>
      <c r="T6" s="61">
        <f t="shared" ref="T6:T23" si="3">SUM(N(FREQUENCY((S6&lt;S$6:S$23)*S$6:S$23,S$6:S$23)&gt;0))</f>
        <v>7</v>
      </c>
      <c r="U6" s="87">
        <f>SUM(J6,M6,P6,S6)</f>
        <v>129</v>
      </c>
      <c r="V6" s="88"/>
    </row>
    <row r="7" spans="1:22" ht="17.100000000000001" customHeight="1" x14ac:dyDescent="0.2">
      <c r="A7" s="31">
        <v>2</v>
      </c>
      <c r="B7" s="39"/>
      <c r="C7" s="36"/>
      <c r="D7" s="42"/>
      <c r="E7" s="65"/>
      <c r="F7" s="67"/>
      <c r="G7" s="68"/>
      <c r="H7" s="67"/>
      <c r="I7" s="59">
        <v>26</v>
      </c>
      <c r="J7" s="47">
        <f>IF(I7&gt;50,100,MATCH(I7,ОСН_М4!$B$1:$B$100,0)*IF(I7=0,0,1))*IF(I7=0,0,1)</f>
        <v>42</v>
      </c>
      <c r="K7" s="46">
        <f t="shared" si="0"/>
        <v>2</v>
      </c>
      <c r="L7" s="44">
        <v>44.6</v>
      </c>
      <c r="M7" s="47">
        <f>IFERROR(MATCH(L7,ОСН_М4!$C$1:$C$100,-1),MATCH("0:"&amp;L7,ОСН_М4!$C$1:$C$100,-1))</f>
        <v>51</v>
      </c>
      <c r="N7" s="59">
        <f t="shared" si="1"/>
        <v>7</v>
      </c>
      <c r="O7" s="66">
        <v>50</v>
      </c>
      <c r="P7" s="47">
        <f>MATCH(O7,ОСН_М4!$D$1:$D$100,1)</f>
        <v>30</v>
      </c>
      <c r="Q7" s="61">
        <f t="shared" si="2"/>
        <v>10</v>
      </c>
      <c r="R7" s="48">
        <v>211</v>
      </c>
      <c r="S7" s="49">
        <f>MATCH(R7,ОСН_М4!$A$1:$A$100,1)</f>
        <v>40</v>
      </c>
      <c r="T7" s="61">
        <f t="shared" si="3"/>
        <v>8</v>
      </c>
      <c r="U7" s="87">
        <f t="shared" ref="U7:U23" si="4">SUM(J7,M7,P7,S7)</f>
        <v>163</v>
      </c>
      <c r="V7" s="88"/>
    </row>
    <row r="8" spans="1:22" ht="17.100000000000001" customHeight="1" x14ac:dyDescent="0.2">
      <c r="A8" s="31">
        <v>3</v>
      </c>
      <c r="B8" s="37"/>
      <c r="C8" s="34"/>
      <c r="D8" s="30"/>
      <c r="E8" s="31"/>
      <c r="F8" s="32"/>
      <c r="G8" s="31"/>
      <c r="H8" s="32"/>
      <c r="I8" s="59">
        <v>5</v>
      </c>
      <c r="J8" s="47">
        <f>IF(I8&gt;50,100,MATCH(I8,ОСН_М4!$B$1:$B$100,0)*IF(I8=0,0,1))*IF(I8=0,0,1)</f>
        <v>5</v>
      </c>
      <c r="K8" s="46">
        <f t="shared" si="0"/>
        <v>11</v>
      </c>
      <c r="L8" s="44">
        <v>0</v>
      </c>
      <c r="M8" s="47">
        <v>0</v>
      </c>
      <c r="N8" s="59">
        <f t="shared" si="1"/>
        <v>13</v>
      </c>
      <c r="O8" s="66">
        <v>54</v>
      </c>
      <c r="P8" s="47">
        <f>MATCH(O8,ОСН_М4!$D$1:$D$100,1)</f>
        <v>34</v>
      </c>
      <c r="Q8" s="61">
        <f t="shared" si="2"/>
        <v>7</v>
      </c>
      <c r="R8" s="48">
        <v>229</v>
      </c>
      <c r="S8" s="49">
        <f>MATCH(R8,ОСН_М4!$A$1:$A$100,1)</f>
        <v>49</v>
      </c>
      <c r="T8" s="61">
        <f t="shared" si="3"/>
        <v>5</v>
      </c>
      <c r="U8" s="87">
        <f t="shared" si="4"/>
        <v>88</v>
      </c>
      <c r="V8" s="88"/>
    </row>
    <row r="9" spans="1:22" ht="17.100000000000001" customHeight="1" x14ac:dyDescent="0.25">
      <c r="A9" s="61">
        <v>4</v>
      </c>
      <c r="B9" s="35"/>
      <c r="C9" s="36"/>
      <c r="D9" s="42"/>
      <c r="E9" s="68"/>
      <c r="F9" s="67"/>
      <c r="G9" s="68"/>
      <c r="H9" s="67"/>
      <c r="I9" s="66">
        <v>6</v>
      </c>
      <c r="J9" s="47">
        <f>IF(I9&gt;50,100,MATCH(I9,ОСН_М4!$B$1:$B$100,0)*IF(I9=0,0,1))*IF(I9=0,0,1)</f>
        <v>6</v>
      </c>
      <c r="K9" s="46">
        <f t="shared" si="0"/>
        <v>10</v>
      </c>
      <c r="L9" s="44">
        <v>27</v>
      </c>
      <c r="M9" s="47">
        <f>IFERROR(MATCH(L9,ОСН_М4!$C$1:$C$100,-1),MATCH("0:"&amp;L9,ОСН_М4!$C$1:$C$100,-1))</f>
        <v>98</v>
      </c>
      <c r="N9" s="59">
        <f t="shared" si="1"/>
        <v>2</v>
      </c>
      <c r="O9" s="66">
        <v>61</v>
      </c>
      <c r="P9" s="47">
        <f>MATCH(O9,ОСН_М4!$D$1:$D$100,1)</f>
        <v>42</v>
      </c>
      <c r="Q9" s="61">
        <f t="shared" si="2"/>
        <v>3</v>
      </c>
      <c r="R9" s="48">
        <v>266</v>
      </c>
      <c r="S9" s="49">
        <f>MATCH(R9,ОСН_М4!$A$1:$A$100,1)</f>
        <v>68</v>
      </c>
      <c r="T9" s="61">
        <f t="shared" si="3"/>
        <v>1</v>
      </c>
      <c r="U9" s="87">
        <f t="shared" si="4"/>
        <v>214</v>
      </c>
      <c r="V9" s="88"/>
    </row>
    <row r="10" spans="1:22" ht="17.100000000000001" customHeight="1" x14ac:dyDescent="0.25">
      <c r="A10" s="61">
        <v>5</v>
      </c>
      <c r="B10" s="35"/>
      <c r="C10" s="36"/>
      <c r="D10" s="42"/>
      <c r="E10" s="65"/>
      <c r="F10" s="64"/>
      <c r="G10" s="65"/>
      <c r="H10" s="65"/>
      <c r="I10" s="63">
        <v>15</v>
      </c>
      <c r="J10" s="47">
        <f>IF(I10&gt;50,100,MATCH(I10,ОСН_М4!$B$1:$B$100,0)*IF(I10=0,0,1))*IF(I10=0,0,1)</f>
        <v>20</v>
      </c>
      <c r="K10" s="46">
        <f t="shared" si="0"/>
        <v>5</v>
      </c>
      <c r="L10" s="44">
        <v>0</v>
      </c>
      <c r="M10" s="47">
        <v>0</v>
      </c>
      <c r="N10" s="59">
        <f t="shared" si="1"/>
        <v>13</v>
      </c>
      <c r="O10" s="63">
        <v>50</v>
      </c>
      <c r="P10" s="47">
        <f>MATCH(O10,ОСН_М4!$D$1:$D$100,1)</f>
        <v>30</v>
      </c>
      <c r="Q10" s="61">
        <f t="shared" si="2"/>
        <v>10</v>
      </c>
      <c r="R10" s="48">
        <v>235</v>
      </c>
      <c r="S10" s="49">
        <f>MATCH(R10,ОСН_М4!$A$1:$A$100,1)</f>
        <v>52</v>
      </c>
      <c r="T10" s="61">
        <f t="shared" si="3"/>
        <v>3</v>
      </c>
      <c r="U10" s="87">
        <f t="shared" si="4"/>
        <v>102</v>
      </c>
      <c r="V10" s="88"/>
    </row>
    <row r="11" spans="1:22" ht="17.100000000000001" customHeight="1" x14ac:dyDescent="0.25">
      <c r="A11" s="31">
        <v>6</v>
      </c>
      <c r="B11" s="35"/>
      <c r="C11" s="41"/>
      <c r="D11" s="42"/>
      <c r="E11" s="65"/>
      <c r="F11" s="64"/>
      <c r="G11" s="65"/>
      <c r="H11" s="64"/>
      <c r="I11" s="63">
        <v>2</v>
      </c>
      <c r="J11" s="47">
        <f>IF(I11&gt;50,100,MATCH(I11,ОСН_М4!$B$1:$B$100,0)*IF(I11=0,0,1))*IF(I11=0,0,1)</f>
        <v>2</v>
      </c>
      <c r="K11" s="46">
        <f t="shared" si="0"/>
        <v>13</v>
      </c>
      <c r="L11" s="44">
        <v>0</v>
      </c>
      <c r="M11" s="47">
        <v>0</v>
      </c>
      <c r="N11" s="59">
        <f t="shared" si="1"/>
        <v>13</v>
      </c>
      <c r="O11" s="63">
        <v>0</v>
      </c>
      <c r="P11" s="47">
        <v>0</v>
      </c>
      <c r="Q11" s="61">
        <f t="shared" si="2"/>
        <v>13</v>
      </c>
      <c r="R11" s="48">
        <v>0</v>
      </c>
      <c r="S11" s="49">
        <v>0</v>
      </c>
      <c r="T11" s="61">
        <f t="shared" si="3"/>
        <v>15</v>
      </c>
      <c r="U11" s="87">
        <f t="shared" si="4"/>
        <v>2</v>
      </c>
      <c r="V11" s="88"/>
    </row>
    <row r="12" spans="1:22" ht="17.100000000000001" customHeight="1" x14ac:dyDescent="0.2">
      <c r="A12" s="31">
        <v>7</v>
      </c>
      <c r="B12" s="39"/>
      <c r="C12" s="41"/>
      <c r="D12" s="42"/>
      <c r="E12" s="61"/>
      <c r="F12" s="60"/>
      <c r="G12" s="61"/>
      <c r="H12" s="61"/>
      <c r="I12" s="59">
        <v>18</v>
      </c>
      <c r="J12" s="47">
        <f>IF(I12&gt;50,100,MATCH(I12,ОСН_М4!$B$1:$B$100,0)*IF(I12=0,0,1))*IF(I12=0,0,1)</f>
        <v>26</v>
      </c>
      <c r="K12" s="53">
        <f t="shared" si="0"/>
        <v>4</v>
      </c>
      <c r="L12" s="44">
        <v>0</v>
      </c>
      <c r="M12" s="47">
        <v>0</v>
      </c>
      <c r="N12" s="59">
        <f t="shared" si="1"/>
        <v>13</v>
      </c>
      <c r="O12" s="48">
        <v>52</v>
      </c>
      <c r="P12" s="47">
        <f>MATCH(O12,ОСН_М4!$D$1:$D$100,1)</f>
        <v>32</v>
      </c>
      <c r="Q12" s="61">
        <f t="shared" si="2"/>
        <v>8</v>
      </c>
      <c r="R12" s="48">
        <v>207</v>
      </c>
      <c r="S12" s="49">
        <f>MATCH(R12,ОСН_М4!$A$1:$A$100,1)</f>
        <v>39</v>
      </c>
      <c r="T12" s="61">
        <f t="shared" si="3"/>
        <v>9</v>
      </c>
      <c r="U12" s="87">
        <f t="shared" si="4"/>
        <v>97</v>
      </c>
      <c r="V12" s="88"/>
    </row>
    <row r="13" spans="1:22" ht="17.100000000000001" customHeight="1" x14ac:dyDescent="0.2">
      <c r="A13" s="61">
        <v>8</v>
      </c>
      <c r="B13" s="39"/>
      <c r="C13" s="41"/>
      <c r="D13" s="42"/>
      <c r="E13" s="65"/>
      <c r="F13" s="64"/>
      <c r="G13" s="65"/>
      <c r="H13" s="61"/>
      <c r="I13" s="63">
        <v>10</v>
      </c>
      <c r="J13" s="47">
        <f>IF(I13&gt;50,100,MATCH(I13,ОСН_М4!$B$1:$B$100,0)*IF(I13=0,0,1))*IF(I13=0,0,1)</f>
        <v>10</v>
      </c>
      <c r="K13" s="46">
        <f t="shared" si="0"/>
        <v>8</v>
      </c>
      <c r="L13" s="44"/>
      <c r="M13" s="47">
        <f>IFERROR(MATCH(L13,ОСН_М4!$C$1:$C$100,-1),MATCH("0:"&amp;L13,ОСН_М4!$C$1:$C$100,-1))</f>
        <v>100</v>
      </c>
      <c r="N13" s="59">
        <f t="shared" si="1"/>
        <v>1</v>
      </c>
      <c r="O13" s="48">
        <v>47</v>
      </c>
      <c r="P13" s="47">
        <f>MATCH(O13,ОСН_М4!$D$1:$D$100,1)</f>
        <v>27</v>
      </c>
      <c r="Q13" s="61">
        <f t="shared" si="2"/>
        <v>11</v>
      </c>
      <c r="R13" s="48">
        <v>205</v>
      </c>
      <c r="S13" s="49">
        <f>MATCH(R13,ОСН_М4!$A$1:$A$100,1)</f>
        <v>38</v>
      </c>
      <c r="T13" s="61">
        <f t="shared" si="3"/>
        <v>10</v>
      </c>
      <c r="U13" s="87">
        <f t="shared" si="4"/>
        <v>175</v>
      </c>
      <c r="V13" s="88"/>
    </row>
    <row r="14" spans="1:22" ht="17.100000000000001" customHeight="1" x14ac:dyDescent="0.2">
      <c r="A14" s="61">
        <v>9</v>
      </c>
      <c r="B14" s="39"/>
      <c r="C14" s="41"/>
      <c r="D14" s="42"/>
      <c r="E14" s="61"/>
      <c r="F14" s="64"/>
      <c r="G14" s="65"/>
      <c r="H14" s="65"/>
      <c r="I14" s="63">
        <v>13</v>
      </c>
      <c r="J14" s="47">
        <f>IF(I14&gt;50,100,MATCH(I14,ОСН_М4!$B$1:$B$100,0)*IF(I14=0,0,1))*IF(I14=0,0,1)</f>
        <v>16</v>
      </c>
      <c r="K14" s="46">
        <f t="shared" si="0"/>
        <v>7</v>
      </c>
      <c r="L14" s="44">
        <v>32.799999999999997</v>
      </c>
      <c r="M14" s="47">
        <f>IFERROR(MATCH(L14,ОСН_М4!$C$1:$C$100,-1),MATCH("0:"&amp;L14,ОСН_М4!$C$1:$C$100,-1))</f>
        <v>78</v>
      </c>
      <c r="N14" s="59">
        <f t="shared" si="1"/>
        <v>3</v>
      </c>
      <c r="O14" s="48">
        <v>47</v>
      </c>
      <c r="P14" s="47">
        <f>MATCH(O14,ОСН_М4!$D$1:$D$100,1)</f>
        <v>27</v>
      </c>
      <c r="Q14" s="61">
        <f t="shared" si="2"/>
        <v>11</v>
      </c>
      <c r="R14" s="48">
        <v>209</v>
      </c>
      <c r="S14" s="49">
        <f>MATCH(R14,ОСН_М4!$A$1:$A$100,1)</f>
        <v>39</v>
      </c>
      <c r="T14" s="61">
        <f t="shared" si="3"/>
        <v>9</v>
      </c>
      <c r="U14" s="87">
        <f t="shared" si="4"/>
        <v>160</v>
      </c>
      <c r="V14" s="88"/>
    </row>
    <row r="15" spans="1:22" ht="17.100000000000001" customHeight="1" x14ac:dyDescent="0.2">
      <c r="A15" s="31">
        <v>10</v>
      </c>
      <c r="B15" s="39"/>
      <c r="C15" s="41"/>
      <c r="D15" s="42"/>
      <c r="E15" s="65"/>
      <c r="F15" s="67"/>
      <c r="G15" s="68"/>
      <c r="H15" s="68"/>
      <c r="I15" s="66">
        <v>30</v>
      </c>
      <c r="J15" s="47">
        <f>IF(I15&gt;50,100,MATCH(I15,ОСН_М4!$B$1:$B$100,0)*IF(I15=0,0,1))*IF(I15=0,0,1)</f>
        <v>50</v>
      </c>
      <c r="K15" s="46">
        <f t="shared" si="0"/>
        <v>1</v>
      </c>
      <c r="L15" s="44">
        <v>52.2</v>
      </c>
      <c r="M15" s="47">
        <f>IFERROR(MATCH(L15,ОСН_М4!$C$1:$C$100,-1),MATCH("0:"&amp;L15,ОСН_М4!$C$1:$C$100,-1))</f>
        <v>42</v>
      </c>
      <c r="N15" s="59">
        <f t="shared" si="1"/>
        <v>11</v>
      </c>
      <c r="O15" s="48">
        <v>56</v>
      </c>
      <c r="P15" s="47">
        <f>MATCH(O15,ОСН_М4!$D$1:$D$100,1)</f>
        <v>36</v>
      </c>
      <c r="Q15" s="61">
        <f t="shared" si="2"/>
        <v>6</v>
      </c>
      <c r="R15" s="48">
        <v>214</v>
      </c>
      <c r="S15" s="49">
        <f>MATCH(R15,ОСН_М4!$A$1:$A$100,1)</f>
        <v>42</v>
      </c>
      <c r="T15" s="61">
        <f t="shared" si="3"/>
        <v>7</v>
      </c>
      <c r="U15" s="87">
        <f t="shared" si="4"/>
        <v>170</v>
      </c>
      <c r="V15" s="88"/>
    </row>
    <row r="16" spans="1:22" ht="17.100000000000001" customHeight="1" x14ac:dyDescent="0.2">
      <c r="A16" s="31">
        <v>11</v>
      </c>
      <c r="B16" s="39"/>
      <c r="C16" s="41"/>
      <c r="D16" s="42"/>
      <c r="E16" s="68"/>
      <c r="F16" s="32"/>
      <c r="G16" s="31"/>
      <c r="H16" s="31"/>
      <c r="I16" s="66">
        <v>22</v>
      </c>
      <c r="J16" s="47">
        <f>IF(I16&gt;50,100,MATCH(I16,ОСН_М4!$B$1:$B$100,0)*IF(I16=0,0,1))*IF(I16=0,0,1)</f>
        <v>34</v>
      </c>
      <c r="K16" s="53">
        <f t="shared" si="0"/>
        <v>3</v>
      </c>
      <c r="L16" s="44">
        <v>43.3</v>
      </c>
      <c r="M16" s="47">
        <f>IFERROR(MATCH(L16,ОСН_М4!$C$1:$C$100,-1),MATCH("0:"&amp;L16,ОСН_М4!$C$1:$C$100,-1))</f>
        <v>53</v>
      </c>
      <c r="N16" s="59">
        <f t="shared" si="1"/>
        <v>6</v>
      </c>
      <c r="O16" s="48">
        <v>66</v>
      </c>
      <c r="P16" s="47">
        <f>MATCH(O16,ОСН_М4!$D$1:$D$100,1)</f>
        <v>52</v>
      </c>
      <c r="Q16" s="61">
        <f t="shared" si="2"/>
        <v>2</v>
      </c>
      <c r="R16" s="48">
        <v>220</v>
      </c>
      <c r="S16" s="49">
        <f>MATCH(R16,ОСН_М4!$A$1:$A$100,1)</f>
        <v>45</v>
      </c>
      <c r="T16" s="61">
        <f t="shared" si="3"/>
        <v>6</v>
      </c>
      <c r="U16" s="87">
        <f t="shared" si="4"/>
        <v>184</v>
      </c>
      <c r="V16" s="88"/>
    </row>
    <row r="17" spans="1:22" ht="17.100000000000001" customHeight="1" x14ac:dyDescent="0.2">
      <c r="A17" s="61">
        <v>12</v>
      </c>
      <c r="B17" s="39"/>
      <c r="C17" s="41"/>
      <c r="D17" s="42"/>
      <c r="E17" s="65"/>
      <c r="F17" s="67"/>
      <c r="G17" s="68"/>
      <c r="H17" s="68"/>
      <c r="I17" s="63">
        <v>9</v>
      </c>
      <c r="J17" s="47">
        <f>IF(I17&gt;50,100,MATCH(I17,ОСН_М4!$B$1:$B$100,0)*IF(I17=0,0,1))*IF(I17=0,0,1)</f>
        <v>9</v>
      </c>
      <c r="K17" s="46">
        <f t="shared" si="0"/>
        <v>9</v>
      </c>
      <c r="L17" s="44">
        <v>41.9</v>
      </c>
      <c r="M17" s="47">
        <f>IFERROR(MATCH(L17,ОСН_М4!$C$1:$C$100,-1),MATCH("0:"&amp;L17,ОСН_М4!$C$1:$C$100,-1))</f>
        <v>56</v>
      </c>
      <c r="N17" s="59">
        <f t="shared" si="1"/>
        <v>4</v>
      </c>
      <c r="O17" s="66">
        <v>51</v>
      </c>
      <c r="P17" s="47">
        <f>MATCH(O17,ОСН_М4!$D$1:$D$100,1)</f>
        <v>31</v>
      </c>
      <c r="Q17" s="61">
        <f t="shared" si="2"/>
        <v>9</v>
      </c>
      <c r="R17" s="66">
        <v>240</v>
      </c>
      <c r="S17" s="50">
        <f>MATCH(R17,ОСН_М4!$A$1:$A$100,1)</f>
        <v>55</v>
      </c>
      <c r="T17" s="61">
        <f t="shared" si="3"/>
        <v>2</v>
      </c>
      <c r="U17" s="87">
        <f t="shared" si="4"/>
        <v>151</v>
      </c>
      <c r="V17" s="88"/>
    </row>
    <row r="18" spans="1:22" ht="17.100000000000001" customHeight="1" x14ac:dyDescent="0.2">
      <c r="A18" s="61">
        <v>13</v>
      </c>
      <c r="B18" s="39"/>
      <c r="C18" s="41"/>
      <c r="D18" s="42"/>
      <c r="E18" s="68"/>
      <c r="F18" s="67"/>
      <c r="G18" s="68"/>
      <c r="H18" s="68"/>
      <c r="I18" s="59">
        <v>26</v>
      </c>
      <c r="J18" s="47">
        <f>IF(I18&gt;50,100,MATCH(I18,ОСН_М4!$B$1:$B$100,0)*IF(I18=0,0,1))*IF(I18=0,0,1)</f>
        <v>42</v>
      </c>
      <c r="K18" s="46">
        <f t="shared" si="0"/>
        <v>2</v>
      </c>
      <c r="L18" s="44">
        <v>45.4</v>
      </c>
      <c r="M18" s="47">
        <f>IFERROR(MATCH(L18,ОСН_М4!$C$1:$C$100,-1),MATCH("0:"&amp;L18,ОСН_М4!$C$1:$C$100,-1))</f>
        <v>50</v>
      </c>
      <c r="N18" s="59">
        <f t="shared" si="1"/>
        <v>8</v>
      </c>
      <c r="O18" s="48">
        <v>54</v>
      </c>
      <c r="P18" s="47">
        <f>MATCH(O18,ОСН_М4!$D$1:$D$100,1)</f>
        <v>34</v>
      </c>
      <c r="Q18" s="61">
        <f t="shared" si="2"/>
        <v>7</v>
      </c>
      <c r="R18" s="48">
        <v>201</v>
      </c>
      <c r="S18" s="49">
        <f>MATCH(R18,ОСН_М4!$A$1:$A$100,1)</f>
        <v>37</v>
      </c>
      <c r="T18" s="61">
        <f t="shared" si="3"/>
        <v>11</v>
      </c>
      <c r="U18" s="87">
        <f t="shared" si="4"/>
        <v>163</v>
      </c>
      <c r="V18" s="88"/>
    </row>
    <row r="19" spans="1:22" ht="17.100000000000001" customHeight="1" x14ac:dyDescent="0.2">
      <c r="A19" s="31">
        <v>14</v>
      </c>
      <c r="B19" s="39"/>
      <c r="C19" s="41"/>
      <c r="D19" s="42"/>
      <c r="E19" s="61"/>
      <c r="F19" s="32"/>
      <c r="G19" s="31"/>
      <c r="H19" s="31"/>
      <c r="I19" s="48">
        <v>22</v>
      </c>
      <c r="J19" s="47">
        <f>IF(I19&gt;50,100,MATCH(I19,ОСН_М4!$B$1:$B$100,0)*IF(I19=0,0,1))*IF(I19=0,0,1)</f>
        <v>34</v>
      </c>
      <c r="K19" s="53">
        <f t="shared" si="0"/>
        <v>3</v>
      </c>
      <c r="L19" s="44">
        <v>52.6</v>
      </c>
      <c r="M19" s="47">
        <f>IFERROR(MATCH(L19,ОСН_М4!$C$1:$C$100,-1),MATCH("0:"&amp;L19,ОСН_М4!$C$1:$C$100,-1))</f>
        <v>42</v>
      </c>
      <c r="N19" s="59">
        <f t="shared" si="1"/>
        <v>11</v>
      </c>
      <c r="O19" s="48">
        <v>41</v>
      </c>
      <c r="P19" s="47">
        <f>MATCH(O19,ОСН_М4!$D$1:$D$100,1)</f>
        <v>21</v>
      </c>
      <c r="Q19" s="61">
        <f t="shared" si="2"/>
        <v>12</v>
      </c>
      <c r="R19" s="48">
        <v>195</v>
      </c>
      <c r="S19" s="49">
        <f>MATCH(R19,ОСН_М4!$A$1:$A$100,1)</f>
        <v>35</v>
      </c>
      <c r="T19" s="61">
        <f t="shared" si="3"/>
        <v>13</v>
      </c>
      <c r="U19" s="87">
        <f t="shared" si="4"/>
        <v>132</v>
      </c>
      <c r="V19" s="88"/>
    </row>
    <row r="20" spans="1:22" ht="17.100000000000001" customHeight="1" x14ac:dyDescent="0.2">
      <c r="A20" s="31">
        <v>15</v>
      </c>
      <c r="B20" s="39"/>
      <c r="C20" s="41"/>
      <c r="D20" s="42"/>
      <c r="E20" s="68"/>
      <c r="F20" s="32"/>
      <c r="G20" s="31"/>
      <c r="H20" s="31"/>
      <c r="I20" s="63">
        <v>10</v>
      </c>
      <c r="J20" s="47">
        <f>IF(I20&gt;50,100,MATCH(I20,ОСН_М4!$B$1:$B$100,0)*IF(I20=0,0,1))*IF(I20=0,0,1)</f>
        <v>10</v>
      </c>
      <c r="K20" s="46">
        <f t="shared" si="0"/>
        <v>8</v>
      </c>
      <c r="L20" s="44" t="s">
        <v>66</v>
      </c>
      <c r="M20" s="47">
        <f>IFERROR(MATCH(L20,ОСН_М4!$C$1:$C$100,-1),MATCH("0:"&amp;L20,ОСН_М4!$C$1:$C$100,-1))</f>
        <v>20</v>
      </c>
      <c r="N20" s="59">
        <f t="shared" si="1"/>
        <v>12</v>
      </c>
      <c r="O20" s="48">
        <v>68</v>
      </c>
      <c r="P20" s="47">
        <f>MATCH(O20,ОСН_М4!$D$1:$D$100,1)</f>
        <v>56</v>
      </c>
      <c r="Q20" s="61">
        <f t="shared" si="2"/>
        <v>1</v>
      </c>
      <c r="R20" s="48">
        <v>194</v>
      </c>
      <c r="S20" s="49">
        <f>MATCH(R20,ОСН_М4!$A$1:$A$100,1)</f>
        <v>34</v>
      </c>
      <c r="T20" s="61">
        <f t="shared" si="3"/>
        <v>14</v>
      </c>
      <c r="U20" s="87">
        <f t="shared" si="4"/>
        <v>120</v>
      </c>
      <c r="V20" s="88"/>
    </row>
    <row r="21" spans="1:22" ht="17.100000000000001" customHeight="1" x14ac:dyDescent="0.2">
      <c r="A21" s="61">
        <v>16</v>
      </c>
      <c r="B21" s="39"/>
      <c r="C21" s="41"/>
      <c r="D21" s="42"/>
      <c r="E21" s="61"/>
      <c r="F21" s="32"/>
      <c r="G21" s="31"/>
      <c r="H21" s="31"/>
      <c r="I21" s="48">
        <v>3</v>
      </c>
      <c r="J21" s="47">
        <f>IF(I21&gt;50,100,MATCH(I21,ОСН_М4!$B$1:$B$100,0)*IF(I21=0,0,1))*IF(I21=0,0,1)</f>
        <v>3</v>
      </c>
      <c r="K21" s="46">
        <f t="shared" si="0"/>
        <v>12</v>
      </c>
      <c r="L21" s="44">
        <v>44.6</v>
      </c>
      <c r="M21" s="47">
        <f>IFERROR(MATCH(L21,ОСН_М4!$C$1:$C$100,-1),MATCH("0:"&amp;L21,ОСН_М4!$C$1:$C$100,-1))</f>
        <v>51</v>
      </c>
      <c r="N21" s="59">
        <f t="shared" si="1"/>
        <v>7</v>
      </c>
      <c r="O21" s="48">
        <v>54</v>
      </c>
      <c r="P21" s="47">
        <f>MATCH(O21,ОСН_М4!$D$1:$D$100,1)</f>
        <v>34</v>
      </c>
      <c r="Q21" s="61">
        <f t="shared" si="2"/>
        <v>7</v>
      </c>
      <c r="R21" s="48">
        <v>198</v>
      </c>
      <c r="S21" s="49">
        <f>MATCH(R21,ОСН_М4!$A$1:$A$100,1)</f>
        <v>36</v>
      </c>
      <c r="T21" s="61">
        <f t="shared" si="3"/>
        <v>12</v>
      </c>
      <c r="U21" s="87">
        <f t="shared" si="4"/>
        <v>124</v>
      </c>
      <c r="V21" s="88"/>
    </row>
    <row r="22" spans="1:22" ht="17.100000000000001" customHeight="1" x14ac:dyDescent="0.2">
      <c r="A22" s="61">
        <v>17</v>
      </c>
      <c r="B22" s="37"/>
      <c r="C22" s="29"/>
      <c r="D22" s="30"/>
      <c r="E22" s="31"/>
      <c r="F22" s="32"/>
      <c r="G22" s="31"/>
      <c r="H22" s="65"/>
      <c r="I22" s="48">
        <v>14</v>
      </c>
      <c r="J22" s="47">
        <f>IF(I22&gt;50,100,MATCH(I22,ОСН_М4!$B$1:$B$100,0)*IF(I22=0,0,1))*IF(I22=0,0,1)</f>
        <v>18</v>
      </c>
      <c r="K22" s="46">
        <f t="shared" si="0"/>
        <v>6</v>
      </c>
      <c r="L22" s="51">
        <v>42.7</v>
      </c>
      <c r="M22" s="47">
        <f>IFERROR(MATCH(L22,ОСН_М4!$C$1:$C$100,-1),MATCH("0:"&amp;L22,ОСН_М4!$C$1:$C$100,-1))</f>
        <v>54</v>
      </c>
      <c r="N22" s="59">
        <f t="shared" si="1"/>
        <v>5</v>
      </c>
      <c r="O22" s="48">
        <v>68</v>
      </c>
      <c r="P22" s="47">
        <f>MATCH(O22,ОСН_М4!$D$1:$D$100,1)</f>
        <v>56</v>
      </c>
      <c r="Q22" s="61">
        <f t="shared" si="2"/>
        <v>1</v>
      </c>
      <c r="R22" s="48">
        <v>230</v>
      </c>
      <c r="S22" s="49">
        <f>MATCH(R22,ОСН_М4!$A$1:$A$100,1)</f>
        <v>50</v>
      </c>
      <c r="T22" s="61">
        <f t="shared" si="3"/>
        <v>4</v>
      </c>
      <c r="U22" s="87">
        <f t="shared" si="4"/>
        <v>178</v>
      </c>
      <c r="V22" s="88"/>
    </row>
    <row r="23" spans="1:22" ht="17.100000000000001" customHeight="1" x14ac:dyDescent="0.2">
      <c r="A23" s="31">
        <v>18</v>
      </c>
      <c r="B23" s="37"/>
      <c r="C23" s="29"/>
      <c r="D23" s="30"/>
      <c r="E23" s="31"/>
      <c r="F23" s="32"/>
      <c r="G23" s="31"/>
      <c r="H23" s="31"/>
      <c r="I23" s="48">
        <v>9</v>
      </c>
      <c r="J23" s="47">
        <f>IF(I23&gt;50,100,MATCH(I23,ОСН_М4!$B$1:$B$100,0)*IF(I23=0,0,1))*IF(I23=0,0,1)</f>
        <v>9</v>
      </c>
      <c r="K23" s="46">
        <f t="shared" si="0"/>
        <v>9</v>
      </c>
      <c r="L23" s="51">
        <v>50.9</v>
      </c>
      <c r="M23" s="47">
        <f>IFERROR(MATCH(L23,ОСН_М4!$C$1:$C$100,-1),MATCH("0:"&amp;L23,ОСН_М4!$C$1:$C$100,-1))</f>
        <v>44</v>
      </c>
      <c r="N23" s="59">
        <f t="shared" si="1"/>
        <v>10</v>
      </c>
      <c r="O23" s="48">
        <v>58</v>
      </c>
      <c r="P23" s="47">
        <f>MATCH(O23,ОСН_М4!$D$1:$D$100,1)</f>
        <v>38</v>
      </c>
      <c r="Q23" s="61">
        <f t="shared" si="2"/>
        <v>5</v>
      </c>
      <c r="R23" s="48">
        <v>205</v>
      </c>
      <c r="S23" s="49">
        <f>MATCH(R23,ОСН_М4!$A$1:$A$100,1)</f>
        <v>38</v>
      </c>
      <c r="T23" s="61">
        <f t="shared" si="3"/>
        <v>10</v>
      </c>
      <c r="U23" s="87">
        <f t="shared" si="4"/>
        <v>129</v>
      </c>
      <c r="V23" s="88"/>
    </row>
    <row r="24" spans="1:22" x14ac:dyDescent="0.2">
      <c r="B24" s="40"/>
      <c r="C24" s="40"/>
      <c r="D24" s="40"/>
      <c r="E24" s="40"/>
      <c r="F24" s="40"/>
      <c r="G24" s="40"/>
      <c r="H24" s="40"/>
    </row>
  </sheetData>
  <sortState ref="B6:AC23">
    <sortCondition ref="H6:H23"/>
  </sortState>
  <mergeCells count="15">
    <mergeCell ref="V3:V4"/>
    <mergeCell ref="O3:Q3"/>
    <mergeCell ref="R3:T3"/>
    <mergeCell ref="A1:U1"/>
    <mergeCell ref="U3:U4"/>
    <mergeCell ref="F3:F4"/>
    <mergeCell ref="A3:A4"/>
    <mergeCell ref="B3:B4"/>
    <mergeCell ref="C3:C4"/>
    <mergeCell ref="I3:K3"/>
    <mergeCell ref="L3:N3"/>
    <mergeCell ref="D3:D4"/>
    <mergeCell ref="E3:E4"/>
    <mergeCell ref="G3:G4"/>
    <mergeCell ref="A2:B2"/>
  </mergeCells>
  <conditionalFormatting sqref="K6:K23">
    <cfRule type="expression" dxfId="3" priority="7">
      <formula>K6&lt;=3</formula>
    </cfRule>
  </conditionalFormatting>
  <conditionalFormatting sqref="N6:N23">
    <cfRule type="expression" dxfId="2" priority="6">
      <formula>N6&lt;=3</formula>
    </cfRule>
  </conditionalFormatting>
  <conditionalFormatting sqref="Q6:Q23">
    <cfRule type="expression" dxfId="1" priority="5">
      <formula>Q6&lt;=3</formula>
    </cfRule>
  </conditionalFormatting>
  <conditionalFormatting sqref="T6:T23">
    <cfRule type="expression" dxfId="0" priority="4">
      <formula>T6&lt;=3</formula>
    </cfRule>
  </conditionalFormatting>
  <dataValidations disablePrompts="1" count="1">
    <dataValidation type="list" allowBlank="1" showInputMessage="1" showErrorMessage="1" sqref="F6:F23">
      <formula1>Пол</formula1>
    </dataValidation>
  </dataValidations>
  <printOptions horizontalCentered="1"/>
  <pageMargins left="0.19685039370078741" right="0.19685039370078741" top="0.74803149606299213" bottom="0.74803149606299213" header="0" footer="0"/>
  <pageSetup paperSize="9" scale="56" fitToHeight="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FF00"/>
  </sheetPr>
  <dimension ref="A1:D100"/>
  <sheetViews>
    <sheetView topLeftCell="A84" workbookViewId="0">
      <selection activeCell="D100" sqref="A1:D100"/>
    </sheetView>
  </sheetViews>
  <sheetFormatPr defaultRowHeight="12.75" x14ac:dyDescent="0.2"/>
  <cols>
    <col min="1" max="1" width="9.33203125" style="10"/>
    <col min="2" max="2" width="9.33203125" style="18"/>
    <col min="3" max="3" width="13.1640625" style="17" customWidth="1"/>
    <col min="4" max="4" width="9.33203125" style="10"/>
    <col min="5" max="16384" width="9.33203125" style="9"/>
  </cols>
  <sheetData>
    <row r="1" spans="1:4" x14ac:dyDescent="0.2">
      <c r="A1" s="80">
        <v>60</v>
      </c>
      <c r="B1" s="80">
        <v>1</v>
      </c>
      <c r="C1" s="81" t="s">
        <v>49</v>
      </c>
      <c r="D1" s="80">
        <v>2</v>
      </c>
    </row>
    <row r="2" spans="1:4" x14ac:dyDescent="0.2">
      <c r="A2" s="80">
        <v>66</v>
      </c>
      <c r="B2" s="80">
        <v>2</v>
      </c>
      <c r="C2" s="81" t="s">
        <v>48</v>
      </c>
      <c r="D2" s="80">
        <v>4</v>
      </c>
    </row>
    <row r="3" spans="1:4" x14ac:dyDescent="0.2">
      <c r="A3" s="80">
        <v>71</v>
      </c>
      <c r="B3" s="80">
        <v>3</v>
      </c>
      <c r="C3" s="81" t="s">
        <v>10</v>
      </c>
      <c r="D3" s="80">
        <v>6</v>
      </c>
    </row>
    <row r="4" spans="1:4" x14ac:dyDescent="0.2">
      <c r="A4" s="80">
        <v>76</v>
      </c>
      <c r="B4" s="80">
        <v>4</v>
      </c>
      <c r="C4" s="81" t="s">
        <v>47</v>
      </c>
      <c r="D4" s="80">
        <v>8</v>
      </c>
    </row>
    <row r="5" spans="1:4" x14ac:dyDescent="0.2">
      <c r="A5" s="80">
        <v>80</v>
      </c>
      <c r="B5" s="80">
        <v>5</v>
      </c>
      <c r="C5" s="81" t="s">
        <v>46</v>
      </c>
      <c r="D5" s="80">
        <v>10</v>
      </c>
    </row>
    <row r="6" spans="1:4" x14ac:dyDescent="0.2">
      <c r="A6" s="80">
        <v>84</v>
      </c>
      <c r="B6" s="80">
        <v>6</v>
      </c>
      <c r="C6" s="81" t="s">
        <v>45</v>
      </c>
      <c r="D6" s="80">
        <v>12</v>
      </c>
    </row>
    <row r="7" spans="1:4" x14ac:dyDescent="0.2">
      <c r="A7" s="80">
        <v>88</v>
      </c>
      <c r="B7" s="80">
        <v>7</v>
      </c>
      <c r="C7" s="81" t="s">
        <v>44</v>
      </c>
      <c r="D7" s="80">
        <v>14</v>
      </c>
    </row>
    <row r="8" spans="1:4" x14ac:dyDescent="0.2">
      <c r="A8" s="80">
        <v>92</v>
      </c>
      <c r="B8" s="80">
        <v>8</v>
      </c>
      <c r="C8" s="81" t="s">
        <v>43</v>
      </c>
      <c r="D8" s="80">
        <v>16</v>
      </c>
    </row>
    <row r="9" spans="1:4" x14ac:dyDescent="0.2">
      <c r="A9" s="80">
        <v>96</v>
      </c>
      <c r="B9" s="80">
        <v>9</v>
      </c>
      <c r="C9" s="81" t="s">
        <v>42</v>
      </c>
      <c r="D9" s="80">
        <v>18</v>
      </c>
    </row>
    <row r="10" spans="1:4" x14ac:dyDescent="0.2">
      <c r="A10" s="80">
        <v>100</v>
      </c>
      <c r="B10" s="80">
        <v>10</v>
      </c>
      <c r="C10" s="81" t="s">
        <v>41</v>
      </c>
      <c r="D10" s="80">
        <v>20</v>
      </c>
    </row>
    <row r="11" spans="1:4" x14ac:dyDescent="0.2">
      <c r="A11" s="80">
        <v>103</v>
      </c>
      <c r="B11" s="80"/>
      <c r="C11" s="81" t="s">
        <v>40</v>
      </c>
      <c r="D11" s="80">
        <v>21</v>
      </c>
    </row>
    <row r="12" spans="1:4" x14ac:dyDescent="0.2">
      <c r="A12" s="80">
        <v>106</v>
      </c>
      <c r="B12" s="80">
        <v>11</v>
      </c>
      <c r="C12" s="81" t="s">
        <v>39</v>
      </c>
      <c r="D12" s="80">
        <v>22</v>
      </c>
    </row>
    <row r="13" spans="1:4" x14ac:dyDescent="0.2">
      <c r="A13" s="80">
        <v>109</v>
      </c>
      <c r="B13" s="80"/>
      <c r="C13" s="81" t="s">
        <v>38</v>
      </c>
      <c r="D13" s="80">
        <v>23</v>
      </c>
    </row>
    <row r="14" spans="1:4" x14ac:dyDescent="0.2">
      <c r="A14" s="80">
        <v>112</v>
      </c>
      <c r="B14" s="80">
        <v>12</v>
      </c>
      <c r="C14" s="81" t="s">
        <v>37</v>
      </c>
      <c r="D14" s="80">
        <v>24</v>
      </c>
    </row>
    <row r="15" spans="1:4" x14ac:dyDescent="0.2">
      <c r="A15" s="80">
        <v>115</v>
      </c>
      <c r="B15" s="80"/>
      <c r="C15" s="81" t="s">
        <v>36</v>
      </c>
      <c r="D15" s="80">
        <v>25</v>
      </c>
    </row>
    <row r="16" spans="1:4" x14ac:dyDescent="0.2">
      <c r="A16" s="80">
        <v>118</v>
      </c>
      <c r="B16" s="80">
        <v>13</v>
      </c>
      <c r="C16" s="81" t="s">
        <v>35</v>
      </c>
      <c r="D16" s="80">
        <v>26</v>
      </c>
    </row>
    <row r="17" spans="1:4" x14ac:dyDescent="0.2">
      <c r="A17" s="80">
        <v>121</v>
      </c>
      <c r="B17" s="80"/>
      <c r="C17" s="81" t="s">
        <v>34</v>
      </c>
      <c r="D17" s="80">
        <v>27</v>
      </c>
    </row>
    <row r="18" spans="1:4" x14ac:dyDescent="0.2">
      <c r="A18" s="80">
        <v>124</v>
      </c>
      <c r="B18" s="80">
        <v>14</v>
      </c>
      <c r="C18" s="81" t="s">
        <v>33</v>
      </c>
      <c r="D18" s="80">
        <v>28</v>
      </c>
    </row>
    <row r="19" spans="1:4" x14ac:dyDescent="0.2">
      <c r="A19" s="80">
        <v>127</v>
      </c>
      <c r="B19" s="80"/>
      <c r="C19" s="81" t="s">
        <v>32</v>
      </c>
      <c r="D19" s="80">
        <v>29</v>
      </c>
    </row>
    <row r="20" spans="1:4" x14ac:dyDescent="0.2">
      <c r="A20" s="80">
        <v>130</v>
      </c>
      <c r="B20" s="80">
        <v>15</v>
      </c>
      <c r="C20" s="81" t="s">
        <v>9</v>
      </c>
      <c r="D20" s="80">
        <v>30</v>
      </c>
    </row>
    <row r="21" spans="1:4" x14ac:dyDescent="0.2">
      <c r="A21" s="80">
        <v>133</v>
      </c>
      <c r="B21" s="80"/>
      <c r="C21" s="81" t="s">
        <v>8</v>
      </c>
      <c r="D21" s="80">
        <v>31</v>
      </c>
    </row>
    <row r="22" spans="1:4" x14ac:dyDescent="0.2">
      <c r="A22" s="80">
        <v>136</v>
      </c>
      <c r="B22" s="80">
        <v>16</v>
      </c>
      <c r="C22" s="81" t="s">
        <v>31</v>
      </c>
      <c r="D22" s="80">
        <v>32</v>
      </c>
    </row>
    <row r="23" spans="1:4" x14ac:dyDescent="0.2">
      <c r="A23" s="80">
        <v>139</v>
      </c>
      <c r="B23" s="80"/>
      <c r="C23" s="81" t="s">
        <v>30</v>
      </c>
      <c r="D23" s="80">
        <v>33</v>
      </c>
    </row>
    <row r="24" spans="1:4" x14ac:dyDescent="0.2">
      <c r="A24" s="80">
        <v>142</v>
      </c>
      <c r="B24" s="80">
        <v>17</v>
      </c>
      <c r="C24" s="81" t="s">
        <v>29</v>
      </c>
      <c r="D24" s="80">
        <v>34</v>
      </c>
    </row>
    <row r="25" spans="1:4" x14ac:dyDescent="0.2">
      <c r="A25" s="80">
        <v>145</v>
      </c>
      <c r="B25" s="80"/>
      <c r="C25" s="81" t="s">
        <v>28</v>
      </c>
      <c r="D25" s="80">
        <v>35</v>
      </c>
    </row>
    <row r="26" spans="1:4" x14ac:dyDescent="0.2">
      <c r="A26" s="80">
        <v>148</v>
      </c>
      <c r="B26" s="80">
        <v>18</v>
      </c>
      <c r="C26" s="81" t="s">
        <v>27</v>
      </c>
      <c r="D26" s="80">
        <v>36</v>
      </c>
    </row>
    <row r="27" spans="1:4" x14ac:dyDescent="0.2">
      <c r="A27" s="80">
        <v>151</v>
      </c>
      <c r="B27" s="80"/>
      <c r="C27" s="81" t="s">
        <v>26</v>
      </c>
      <c r="D27" s="80">
        <v>37</v>
      </c>
    </row>
    <row r="28" spans="1:4" x14ac:dyDescent="0.2">
      <c r="A28" s="80">
        <v>154</v>
      </c>
      <c r="B28" s="80">
        <v>19</v>
      </c>
      <c r="C28" s="81" t="s">
        <v>25</v>
      </c>
      <c r="D28" s="80">
        <v>38</v>
      </c>
    </row>
    <row r="29" spans="1:4" x14ac:dyDescent="0.2">
      <c r="A29" s="80">
        <v>157</v>
      </c>
      <c r="B29" s="80"/>
      <c r="C29" s="81" t="s">
        <v>24</v>
      </c>
      <c r="D29" s="80">
        <v>39</v>
      </c>
    </row>
    <row r="30" spans="1:4" x14ac:dyDescent="0.2">
      <c r="A30" s="80">
        <v>160</v>
      </c>
      <c r="B30" s="80">
        <v>20</v>
      </c>
      <c r="C30" s="81" t="s">
        <v>12</v>
      </c>
      <c r="D30" s="80">
        <v>40</v>
      </c>
    </row>
    <row r="31" spans="1:4" x14ac:dyDescent="0.2">
      <c r="A31" s="80">
        <v>162</v>
      </c>
      <c r="B31" s="80"/>
      <c r="C31" s="81" t="s">
        <v>23</v>
      </c>
      <c r="D31" s="80">
        <v>41</v>
      </c>
    </row>
    <row r="32" spans="1:4" x14ac:dyDescent="0.2">
      <c r="A32" s="80">
        <v>164</v>
      </c>
      <c r="B32" s="80">
        <v>21</v>
      </c>
      <c r="C32" s="81" t="s">
        <v>6</v>
      </c>
      <c r="D32" s="80">
        <v>42</v>
      </c>
    </row>
    <row r="33" spans="1:4" x14ac:dyDescent="0.2">
      <c r="A33" s="80">
        <v>166</v>
      </c>
      <c r="B33" s="80"/>
      <c r="C33" s="81" t="s">
        <v>22</v>
      </c>
      <c r="D33" s="80">
        <v>43</v>
      </c>
    </row>
    <row r="34" spans="1:4" x14ac:dyDescent="0.2">
      <c r="A34" s="80">
        <v>168</v>
      </c>
      <c r="B34" s="80">
        <v>22</v>
      </c>
      <c r="C34" s="81" t="s">
        <v>21</v>
      </c>
      <c r="D34" s="80">
        <v>44</v>
      </c>
    </row>
    <row r="35" spans="1:4" x14ac:dyDescent="0.2">
      <c r="A35" s="80">
        <v>170</v>
      </c>
      <c r="B35" s="80"/>
      <c r="C35" s="81" t="s">
        <v>13</v>
      </c>
      <c r="D35" s="80">
        <v>45</v>
      </c>
    </row>
    <row r="36" spans="1:4" x14ac:dyDescent="0.2">
      <c r="A36" s="80">
        <v>172</v>
      </c>
      <c r="B36" s="80">
        <v>23</v>
      </c>
      <c r="C36" s="81" t="s">
        <v>20</v>
      </c>
      <c r="D36" s="80">
        <v>46</v>
      </c>
    </row>
    <row r="37" spans="1:4" x14ac:dyDescent="0.2">
      <c r="A37" s="80">
        <v>174</v>
      </c>
      <c r="B37" s="80"/>
      <c r="C37" s="81" t="s">
        <v>19</v>
      </c>
      <c r="D37" s="80">
        <v>47</v>
      </c>
    </row>
    <row r="38" spans="1:4" x14ac:dyDescent="0.2">
      <c r="A38" s="80">
        <v>176</v>
      </c>
      <c r="B38" s="80">
        <v>24</v>
      </c>
      <c r="C38" s="81" t="s">
        <v>7</v>
      </c>
      <c r="D38" s="80">
        <v>48</v>
      </c>
    </row>
    <row r="39" spans="1:4" x14ac:dyDescent="0.2">
      <c r="A39" s="80">
        <v>178</v>
      </c>
      <c r="B39" s="80"/>
      <c r="C39" s="81" t="s">
        <v>11</v>
      </c>
      <c r="D39" s="80">
        <v>49</v>
      </c>
    </row>
    <row r="40" spans="1:4" x14ac:dyDescent="0.2">
      <c r="A40" s="80">
        <v>180</v>
      </c>
      <c r="B40" s="80">
        <v>25</v>
      </c>
      <c r="C40" s="81" t="s">
        <v>5</v>
      </c>
      <c r="D40" s="80">
        <v>50</v>
      </c>
    </row>
    <row r="41" spans="1:4" x14ac:dyDescent="0.2">
      <c r="A41" s="80">
        <v>182</v>
      </c>
      <c r="B41" s="80"/>
      <c r="C41" s="81">
        <v>59</v>
      </c>
      <c r="D41" s="80" t="s">
        <v>17</v>
      </c>
    </row>
    <row r="42" spans="1:4" x14ac:dyDescent="0.2">
      <c r="A42" s="80">
        <v>184</v>
      </c>
      <c r="B42" s="80">
        <v>26</v>
      </c>
      <c r="C42" s="81">
        <v>58</v>
      </c>
      <c r="D42" s="80">
        <v>51</v>
      </c>
    </row>
    <row r="43" spans="1:4" x14ac:dyDescent="0.2">
      <c r="A43" s="80">
        <v>186</v>
      </c>
      <c r="B43" s="80"/>
      <c r="C43" s="81">
        <v>57</v>
      </c>
      <c r="D43" s="80" t="s">
        <v>17</v>
      </c>
    </row>
    <row r="44" spans="1:4" x14ac:dyDescent="0.2">
      <c r="A44" s="80">
        <v>188</v>
      </c>
      <c r="B44" s="80">
        <v>27</v>
      </c>
      <c r="C44" s="81">
        <v>56</v>
      </c>
      <c r="D44" s="80">
        <v>52</v>
      </c>
    </row>
    <row r="45" spans="1:4" x14ac:dyDescent="0.2">
      <c r="A45" s="80">
        <v>190</v>
      </c>
      <c r="B45" s="80"/>
      <c r="C45" s="81">
        <v>55</v>
      </c>
      <c r="D45" s="80" t="s">
        <v>17</v>
      </c>
    </row>
    <row r="46" spans="1:4" x14ac:dyDescent="0.2">
      <c r="A46" s="80">
        <v>192</v>
      </c>
      <c r="B46" s="80">
        <v>28</v>
      </c>
      <c r="C46" s="81">
        <v>54</v>
      </c>
      <c r="D46" s="80">
        <v>53</v>
      </c>
    </row>
    <row r="47" spans="1:4" x14ac:dyDescent="0.2">
      <c r="A47" s="80">
        <v>194</v>
      </c>
      <c r="B47" s="80"/>
      <c r="C47" s="81">
        <v>53</v>
      </c>
      <c r="D47" s="80" t="s">
        <v>17</v>
      </c>
    </row>
    <row r="48" spans="1:4" x14ac:dyDescent="0.2">
      <c r="A48" s="80">
        <v>196</v>
      </c>
      <c r="B48" s="80">
        <v>29</v>
      </c>
      <c r="C48" s="81">
        <v>52</v>
      </c>
      <c r="D48" s="80">
        <v>54</v>
      </c>
    </row>
    <row r="49" spans="1:4" x14ac:dyDescent="0.2">
      <c r="A49" s="80">
        <v>198</v>
      </c>
      <c r="B49" s="80"/>
      <c r="C49" s="81">
        <v>51</v>
      </c>
      <c r="D49" s="80" t="s">
        <v>17</v>
      </c>
    </row>
    <row r="50" spans="1:4" x14ac:dyDescent="0.2">
      <c r="A50" s="80">
        <v>200</v>
      </c>
      <c r="B50" s="80">
        <v>30</v>
      </c>
      <c r="C50" s="81">
        <v>50</v>
      </c>
      <c r="D50" s="80">
        <v>55</v>
      </c>
    </row>
    <row r="51" spans="1:4" x14ac:dyDescent="0.2">
      <c r="A51" s="80">
        <v>202</v>
      </c>
      <c r="B51" s="80"/>
      <c r="C51" s="81">
        <v>49</v>
      </c>
      <c r="D51" s="80" t="s">
        <v>17</v>
      </c>
    </row>
    <row r="52" spans="1:4" x14ac:dyDescent="0.2">
      <c r="A52" s="80">
        <v>204</v>
      </c>
      <c r="B52" s="80">
        <v>31</v>
      </c>
      <c r="C52" s="81">
        <v>48.2</v>
      </c>
      <c r="D52" s="80">
        <v>56</v>
      </c>
    </row>
    <row r="53" spans="1:4" x14ac:dyDescent="0.2">
      <c r="A53" s="80">
        <v>206</v>
      </c>
      <c r="B53" s="80"/>
      <c r="C53" s="81">
        <v>47.4</v>
      </c>
      <c r="D53" s="80" t="s">
        <v>17</v>
      </c>
    </row>
    <row r="54" spans="1:4" x14ac:dyDescent="0.2">
      <c r="A54" s="80">
        <v>208</v>
      </c>
      <c r="B54" s="80">
        <v>32</v>
      </c>
      <c r="C54" s="81">
        <v>46.6</v>
      </c>
      <c r="D54" s="80">
        <v>57</v>
      </c>
    </row>
    <row r="55" spans="1:4" x14ac:dyDescent="0.2">
      <c r="A55" s="80">
        <v>210</v>
      </c>
      <c r="B55" s="80"/>
      <c r="C55" s="81">
        <v>45.8</v>
      </c>
      <c r="D55" s="80" t="s">
        <v>17</v>
      </c>
    </row>
    <row r="56" spans="1:4" x14ac:dyDescent="0.2">
      <c r="A56" s="80">
        <v>212</v>
      </c>
      <c r="B56" s="80">
        <v>33</v>
      </c>
      <c r="C56" s="81">
        <v>45</v>
      </c>
      <c r="D56" s="80">
        <v>58</v>
      </c>
    </row>
    <row r="57" spans="1:4" x14ac:dyDescent="0.2">
      <c r="A57" s="80">
        <v>214</v>
      </c>
      <c r="B57" s="80"/>
      <c r="C57" s="81">
        <v>44.4</v>
      </c>
      <c r="D57" s="80" t="s">
        <v>17</v>
      </c>
    </row>
    <row r="58" spans="1:4" x14ac:dyDescent="0.2">
      <c r="A58" s="80">
        <v>216</v>
      </c>
      <c r="B58" s="80">
        <v>34</v>
      </c>
      <c r="C58" s="81">
        <v>43.8</v>
      </c>
      <c r="D58" s="80">
        <v>59</v>
      </c>
    </row>
    <row r="59" spans="1:4" x14ac:dyDescent="0.2">
      <c r="A59" s="80">
        <v>218</v>
      </c>
      <c r="B59" s="80"/>
      <c r="C59" s="81">
        <v>43.2</v>
      </c>
      <c r="D59" s="80" t="s">
        <v>17</v>
      </c>
    </row>
    <row r="60" spans="1:4" x14ac:dyDescent="0.2">
      <c r="A60" s="80">
        <v>220</v>
      </c>
      <c r="B60" s="80">
        <v>35</v>
      </c>
      <c r="C60" s="81">
        <v>42.6</v>
      </c>
      <c r="D60" s="80">
        <v>60</v>
      </c>
    </row>
    <row r="61" spans="1:4" x14ac:dyDescent="0.2">
      <c r="A61" s="80">
        <v>221</v>
      </c>
      <c r="B61" s="80"/>
      <c r="C61" s="81">
        <v>42</v>
      </c>
      <c r="D61" s="80" t="s">
        <v>17</v>
      </c>
    </row>
    <row r="62" spans="1:4" x14ac:dyDescent="0.2">
      <c r="A62" s="80">
        <v>222</v>
      </c>
      <c r="B62" s="80">
        <v>36</v>
      </c>
      <c r="C62" s="81">
        <v>41.5</v>
      </c>
      <c r="D62" s="80">
        <v>61</v>
      </c>
    </row>
    <row r="63" spans="1:4" x14ac:dyDescent="0.2">
      <c r="A63" s="80">
        <v>223</v>
      </c>
      <c r="B63" s="80"/>
      <c r="C63" s="81">
        <v>41</v>
      </c>
      <c r="D63" s="80" t="s">
        <v>17</v>
      </c>
    </row>
    <row r="64" spans="1:4" x14ac:dyDescent="0.2">
      <c r="A64" s="80">
        <v>224</v>
      </c>
      <c r="B64" s="80">
        <v>37</v>
      </c>
      <c r="C64" s="81">
        <v>40.5</v>
      </c>
      <c r="D64" s="80">
        <v>62</v>
      </c>
    </row>
    <row r="65" spans="1:4" x14ac:dyDescent="0.2">
      <c r="A65" s="80">
        <v>225</v>
      </c>
      <c r="B65" s="80"/>
      <c r="C65" s="81">
        <v>40</v>
      </c>
      <c r="D65" s="80" t="s">
        <v>17</v>
      </c>
    </row>
    <row r="66" spans="1:4" x14ac:dyDescent="0.2">
      <c r="A66" s="80">
        <v>226</v>
      </c>
      <c r="B66" s="80">
        <v>38</v>
      </c>
      <c r="C66" s="81">
        <v>39.6</v>
      </c>
      <c r="D66" s="80">
        <v>63</v>
      </c>
    </row>
    <row r="67" spans="1:4" x14ac:dyDescent="0.2">
      <c r="A67" s="80">
        <v>227</v>
      </c>
      <c r="B67" s="80"/>
      <c r="C67" s="81">
        <v>39.200000000000003</v>
      </c>
      <c r="D67" s="80" t="s">
        <v>17</v>
      </c>
    </row>
    <row r="68" spans="1:4" x14ac:dyDescent="0.2">
      <c r="A68" s="80">
        <v>228</v>
      </c>
      <c r="B68" s="80">
        <v>39</v>
      </c>
      <c r="C68" s="81">
        <v>38.799999999999997</v>
      </c>
      <c r="D68" s="80">
        <v>64</v>
      </c>
    </row>
    <row r="69" spans="1:4" x14ac:dyDescent="0.2">
      <c r="A69" s="80">
        <v>229</v>
      </c>
      <c r="B69" s="80"/>
      <c r="C69" s="81">
        <v>38.4</v>
      </c>
      <c r="D69" s="80" t="s">
        <v>17</v>
      </c>
    </row>
    <row r="70" spans="1:4" x14ac:dyDescent="0.2">
      <c r="A70" s="80">
        <v>230</v>
      </c>
      <c r="B70" s="80">
        <v>40</v>
      </c>
      <c r="C70" s="81">
        <v>38</v>
      </c>
      <c r="D70" s="80">
        <v>65</v>
      </c>
    </row>
    <row r="71" spans="1:4" x14ac:dyDescent="0.2">
      <c r="A71" s="80">
        <v>231</v>
      </c>
      <c r="B71" s="80"/>
      <c r="C71" s="81">
        <v>37.6</v>
      </c>
      <c r="D71" s="80" t="s">
        <v>17</v>
      </c>
    </row>
    <row r="72" spans="1:4" x14ac:dyDescent="0.2">
      <c r="A72" s="80">
        <v>232</v>
      </c>
      <c r="B72" s="80"/>
      <c r="C72" s="81">
        <v>37.200000000000003</v>
      </c>
      <c r="D72" s="80">
        <v>66</v>
      </c>
    </row>
    <row r="73" spans="1:4" x14ac:dyDescent="0.2">
      <c r="A73" s="80">
        <v>233</v>
      </c>
      <c r="B73" s="80">
        <v>41</v>
      </c>
      <c r="C73" s="81">
        <v>36.799999999999997</v>
      </c>
      <c r="D73" s="80" t="s">
        <v>17</v>
      </c>
    </row>
    <row r="74" spans="1:4" x14ac:dyDescent="0.2">
      <c r="A74" s="80">
        <v>234</v>
      </c>
      <c r="B74" s="80"/>
      <c r="C74" s="81">
        <v>36.4</v>
      </c>
      <c r="D74" s="80">
        <v>67</v>
      </c>
    </row>
    <row r="75" spans="1:4" x14ac:dyDescent="0.2">
      <c r="A75" s="80">
        <v>235</v>
      </c>
      <c r="B75" s="80"/>
      <c r="C75" s="81">
        <v>36</v>
      </c>
      <c r="D75" s="80" t="s">
        <v>17</v>
      </c>
    </row>
    <row r="76" spans="1:4" x14ac:dyDescent="0.2">
      <c r="A76" s="80">
        <v>236</v>
      </c>
      <c r="B76" s="80">
        <v>42</v>
      </c>
      <c r="C76" s="81">
        <v>35.6</v>
      </c>
      <c r="D76" s="80">
        <v>68</v>
      </c>
    </row>
    <row r="77" spans="1:4" x14ac:dyDescent="0.2">
      <c r="A77" s="80">
        <v>237</v>
      </c>
      <c r="B77" s="80"/>
      <c r="C77" s="81">
        <v>35.200000000000003</v>
      </c>
      <c r="D77" s="80" t="s">
        <v>17</v>
      </c>
    </row>
    <row r="78" spans="1:4" x14ac:dyDescent="0.2">
      <c r="A78" s="80">
        <v>238</v>
      </c>
      <c r="B78" s="80"/>
      <c r="C78" s="81">
        <v>34.799999999999997</v>
      </c>
      <c r="D78" s="80">
        <v>69</v>
      </c>
    </row>
    <row r="79" spans="1:4" x14ac:dyDescent="0.2">
      <c r="A79" s="80">
        <v>239</v>
      </c>
      <c r="B79" s="80">
        <v>43</v>
      </c>
      <c r="C79" s="81">
        <v>34.4</v>
      </c>
      <c r="D79" s="80" t="s">
        <v>17</v>
      </c>
    </row>
    <row r="80" spans="1:4" x14ac:dyDescent="0.2">
      <c r="A80" s="80">
        <v>240</v>
      </c>
      <c r="B80" s="80"/>
      <c r="C80" s="81">
        <v>34</v>
      </c>
      <c r="D80" s="80">
        <v>70</v>
      </c>
    </row>
    <row r="81" spans="1:4" x14ac:dyDescent="0.2">
      <c r="A81" s="80">
        <v>241</v>
      </c>
      <c r="B81" s="80"/>
      <c r="C81" s="81">
        <v>33.700000000000003</v>
      </c>
      <c r="D81" s="80" t="s">
        <v>17</v>
      </c>
    </row>
    <row r="82" spans="1:4" x14ac:dyDescent="0.2">
      <c r="A82" s="80">
        <v>242</v>
      </c>
      <c r="B82" s="80">
        <v>44</v>
      </c>
      <c r="C82" s="81">
        <v>33.4</v>
      </c>
      <c r="D82" s="80">
        <v>71</v>
      </c>
    </row>
    <row r="83" spans="1:4" x14ac:dyDescent="0.2">
      <c r="A83" s="80">
        <v>243</v>
      </c>
      <c r="B83" s="80"/>
      <c r="C83" s="81">
        <v>33.1</v>
      </c>
      <c r="D83" s="80" t="s">
        <v>17</v>
      </c>
    </row>
    <row r="84" spans="1:4" x14ac:dyDescent="0.2">
      <c r="A84" s="80">
        <v>244</v>
      </c>
      <c r="B84" s="80"/>
      <c r="C84" s="81">
        <v>32.799999999999997</v>
      </c>
      <c r="D84" s="80">
        <v>72</v>
      </c>
    </row>
    <row r="85" spans="1:4" x14ac:dyDescent="0.2">
      <c r="A85" s="80">
        <v>245</v>
      </c>
      <c r="B85" s="80">
        <v>45</v>
      </c>
      <c r="C85" s="81">
        <v>32.5</v>
      </c>
      <c r="D85" s="80" t="s">
        <v>17</v>
      </c>
    </row>
    <row r="86" spans="1:4" x14ac:dyDescent="0.2">
      <c r="A86" s="80">
        <v>246</v>
      </c>
      <c r="B86" s="80"/>
      <c r="C86" s="81">
        <v>32.200000000000003</v>
      </c>
      <c r="D86" s="80">
        <v>73</v>
      </c>
    </row>
    <row r="87" spans="1:4" x14ac:dyDescent="0.2">
      <c r="A87" s="80">
        <v>247</v>
      </c>
      <c r="B87" s="80"/>
      <c r="C87" s="81">
        <v>31.9</v>
      </c>
      <c r="D87" s="80" t="s">
        <v>17</v>
      </c>
    </row>
    <row r="88" spans="1:4" x14ac:dyDescent="0.2">
      <c r="A88" s="80">
        <v>248</v>
      </c>
      <c r="B88" s="80">
        <v>46</v>
      </c>
      <c r="C88" s="81">
        <v>31.6</v>
      </c>
      <c r="D88" s="80">
        <v>74</v>
      </c>
    </row>
    <row r="89" spans="1:4" x14ac:dyDescent="0.2">
      <c r="A89" s="80">
        <v>249</v>
      </c>
      <c r="B89" s="80"/>
      <c r="C89" s="81">
        <v>31.3</v>
      </c>
      <c r="D89" s="80" t="s">
        <v>17</v>
      </c>
    </row>
    <row r="90" spans="1:4" x14ac:dyDescent="0.2">
      <c r="A90" s="80">
        <v>250</v>
      </c>
      <c r="B90" s="80"/>
      <c r="C90" s="81">
        <v>31</v>
      </c>
      <c r="D90" s="80">
        <v>75</v>
      </c>
    </row>
    <row r="91" spans="1:4" x14ac:dyDescent="0.2">
      <c r="A91" s="80">
        <v>251</v>
      </c>
      <c r="B91" s="80">
        <v>47</v>
      </c>
      <c r="C91" s="81">
        <v>30.8</v>
      </c>
      <c r="D91" s="80" t="s">
        <v>17</v>
      </c>
    </row>
    <row r="92" spans="1:4" x14ac:dyDescent="0.2">
      <c r="A92" s="80">
        <v>252</v>
      </c>
      <c r="B92" s="80"/>
      <c r="C92" s="81">
        <v>30.6</v>
      </c>
      <c r="D92" s="80">
        <v>76</v>
      </c>
    </row>
    <row r="93" spans="1:4" x14ac:dyDescent="0.2">
      <c r="A93" s="80">
        <v>253</v>
      </c>
      <c r="B93" s="80"/>
      <c r="C93" s="81">
        <v>30.4</v>
      </c>
      <c r="D93" s="80" t="s">
        <v>17</v>
      </c>
    </row>
    <row r="94" spans="1:4" x14ac:dyDescent="0.2">
      <c r="A94" s="80">
        <v>254</v>
      </c>
      <c r="B94" s="80">
        <v>48</v>
      </c>
      <c r="C94" s="81">
        <v>30.2</v>
      </c>
      <c r="D94" s="80">
        <v>77</v>
      </c>
    </row>
    <row r="95" spans="1:4" x14ac:dyDescent="0.2">
      <c r="A95" s="80">
        <v>255</v>
      </c>
      <c r="B95" s="80"/>
      <c r="C95" s="81">
        <v>30</v>
      </c>
      <c r="D95" s="80" t="s">
        <v>17</v>
      </c>
    </row>
    <row r="96" spans="1:4" x14ac:dyDescent="0.2">
      <c r="A96" s="80">
        <v>256</v>
      </c>
      <c r="B96" s="80"/>
      <c r="C96" s="81">
        <v>29.8</v>
      </c>
      <c r="D96" s="80">
        <v>78</v>
      </c>
    </row>
    <row r="97" spans="1:4" x14ac:dyDescent="0.2">
      <c r="A97" s="80">
        <v>257</v>
      </c>
      <c r="B97" s="80">
        <v>49</v>
      </c>
      <c r="C97" s="81">
        <v>29.6</v>
      </c>
      <c r="D97" s="80" t="s">
        <v>17</v>
      </c>
    </row>
    <row r="98" spans="1:4" x14ac:dyDescent="0.2">
      <c r="A98" s="80">
        <v>258</v>
      </c>
      <c r="B98" s="80"/>
      <c r="C98" s="81">
        <v>29.4</v>
      </c>
      <c r="D98" s="80">
        <v>79</v>
      </c>
    </row>
    <row r="99" spans="1:4" x14ac:dyDescent="0.2">
      <c r="A99" s="80">
        <v>259</v>
      </c>
      <c r="B99" s="80"/>
      <c r="C99" s="81">
        <v>29.2</v>
      </c>
      <c r="D99" s="80" t="s">
        <v>17</v>
      </c>
    </row>
    <row r="100" spans="1:4" x14ac:dyDescent="0.2">
      <c r="A100" s="80">
        <v>260</v>
      </c>
      <c r="B100" s="80">
        <v>50</v>
      </c>
      <c r="C100" s="81">
        <v>29</v>
      </c>
      <c r="D100" s="80">
        <v>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FF00"/>
  </sheetPr>
  <dimension ref="A1:D100"/>
  <sheetViews>
    <sheetView topLeftCell="A84" workbookViewId="0">
      <selection activeCell="B106" sqref="B106"/>
    </sheetView>
  </sheetViews>
  <sheetFormatPr defaultRowHeight="12.75" x14ac:dyDescent="0.2"/>
  <cols>
    <col min="1" max="1" width="9.33203125" style="10"/>
    <col min="2" max="2" width="9.33203125" style="18"/>
    <col min="3" max="3" width="12.5" style="17" customWidth="1"/>
    <col min="4" max="4" width="14" style="10" customWidth="1"/>
    <col min="5" max="16384" width="9.33203125" style="9"/>
  </cols>
  <sheetData>
    <row r="1" spans="1:4" x14ac:dyDescent="0.2">
      <c r="A1" s="27">
        <v>70</v>
      </c>
      <c r="B1" s="27">
        <v>1</v>
      </c>
      <c r="C1" s="28" t="s">
        <v>14</v>
      </c>
      <c r="D1" s="27">
        <v>3</v>
      </c>
    </row>
    <row r="2" spans="1:4" x14ac:dyDescent="0.2">
      <c r="A2" s="27">
        <v>76</v>
      </c>
      <c r="B2" s="27">
        <v>2</v>
      </c>
      <c r="C2" s="28" t="s">
        <v>63</v>
      </c>
      <c r="D2" s="27">
        <v>6</v>
      </c>
    </row>
    <row r="3" spans="1:4" x14ac:dyDescent="0.2">
      <c r="A3" s="27">
        <v>81</v>
      </c>
      <c r="B3" s="27">
        <v>3</v>
      </c>
      <c r="C3" s="28" t="s">
        <v>42</v>
      </c>
      <c r="D3" s="27">
        <v>9</v>
      </c>
    </row>
    <row r="4" spans="1:4" x14ac:dyDescent="0.2">
      <c r="A4" s="27">
        <v>86</v>
      </c>
      <c r="B4" s="27">
        <v>4</v>
      </c>
      <c r="C4" s="28" t="s">
        <v>59</v>
      </c>
      <c r="D4" s="27">
        <v>12</v>
      </c>
    </row>
    <row r="5" spans="1:4" x14ac:dyDescent="0.2">
      <c r="A5" s="27">
        <v>90</v>
      </c>
      <c r="B5" s="27">
        <v>5</v>
      </c>
      <c r="C5" s="28" t="s">
        <v>41</v>
      </c>
      <c r="D5" s="27">
        <v>15</v>
      </c>
    </row>
    <row r="6" spans="1:4" x14ac:dyDescent="0.2">
      <c r="A6" s="27">
        <v>94</v>
      </c>
      <c r="B6" s="27">
        <v>6</v>
      </c>
      <c r="C6" s="28" t="s">
        <v>62</v>
      </c>
      <c r="D6" s="27">
        <v>18</v>
      </c>
    </row>
    <row r="7" spans="1:4" x14ac:dyDescent="0.2">
      <c r="A7" s="27">
        <v>98</v>
      </c>
      <c r="B7" s="27">
        <v>7</v>
      </c>
      <c r="C7" s="28" t="s">
        <v>58</v>
      </c>
      <c r="D7" s="27">
        <v>20</v>
      </c>
    </row>
    <row r="8" spans="1:4" x14ac:dyDescent="0.2">
      <c r="A8" s="27">
        <v>102</v>
      </c>
      <c r="B8" s="27">
        <v>8</v>
      </c>
      <c r="C8" s="28" t="s">
        <v>39</v>
      </c>
      <c r="D8" s="27">
        <v>22</v>
      </c>
    </row>
    <row r="9" spans="1:4" x14ac:dyDescent="0.2">
      <c r="A9" s="27">
        <v>106</v>
      </c>
      <c r="B9" s="27">
        <v>9</v>
      </c>
      <c r="C9" s="28" t="s">
        <v>57</v>
      </c>
      <c r="D9" s="27">
        <v>24</v>
      </c>
    </row>
    <row r="10" spans="1:4" x14ac:dyDescent="0.2">
      <c r="A10" s="27">
        <v>110</v>
      </c>
      <c r="B10" s="27">
        <v>10</v>
      </c>
      <c r="C10" s="28" t="s">
        <v>56</v>
      </c>
      <c r="D10" s="27">
        <v>26</v>
      </c>
    </row>
    <row r="11" spans="1:4" x14ac:dyDescent="0.2">
      <c r="A11" s="27">
        <v>114</v>
      </c>
      <c r="B11" s="27" t="s">
        <v>17</v>
      </c>
      <c r="C11" s="28" t="s">
        <v>37</v>
      </c>
      <c r="D11" s="27">
        <v>28</v>
      </c>
    </row>
    <row r="12" spans="1:4" x14ac:dyDescent="0.2">
      <c r="A12" s="27">
        <v>118</v>
      </c>
      <c r="B12" s="27">
        <v>11</v>
      </c>
      <c r="C12" s="28" t="s">
        <v>55</v>
      </c>
      <c r="D12" s="27">
        <v>30</v>
      </c>
    </row>
    <row r="13" spans="1:4" x14ac:dyDescent="0.2">
      <c r="A13" s="27">
        <v>122</v>
      </c>
      <c r="B13" s="27" t="s">
        <v>17</v>
      </c>
      <c r="C13" s="28" t="s">
        <v>54</v>
      </c>
      <c r="D13" s="27">
        <v>32</v>
      </c>
    </row>
    <row r="14" spans="1:4" x14ac:dyDescent="0.2">
      <c r="A14" s="27">
        <v>126</v>
      </c>
      <c r="B14" s="27">
        <v>12</v>
      </c>
      <c r="C14" s="28" t="s">
        <v>35</v>
      </c>
      <c r="D14" s="27">
        <v>34</v>
      </c>
    </row>
    <row r="15" spans="1:4" x14ac:dyDescent="0.2">
      <c r="A15" s="27">
        <v>130</v>
      </c>
      <c r="B15" s="27" t="s">
        <v>17</v>
      </c>
      <c r="C15" s="28" t="s">
        <v>53</v>
      </c>
      <c r="D15" s="27">
        <v>35</v>
      </c>
    </row>
    <row r="16" spans="1:4" x14ac:dyDescent="0.2">
      <c r="A16" s="27">
        <v>134</v>
      </c>
      <c r="B16" s="27">
        <v>13</v>
      </c>
      <c r="C16" s="28" t="s">
        <v>52</v>
      </c>
      <c r="D16" s="27">
        <v>36</v>
      </c>
    </row>
    <row r="17" spans="1:4" x14ac:dyDescent="0.2">
      <c r="A17" s="27">
        <v>138</v>
      </c>
      <c r="B17" s="27" t="s">
        <v>17</v>
      </c>
      <c r="C17" s="28" t="s">
        <v>33</v>
      </c>
      <c r="D17" s="27">
        <v>37</v>
      </c>
    </row>
    <row r="18" spans="1:4" x14ac:dyDescent="0.2">
      <c r="A18" s="27">
        <v>142</v>
      </c>
      <c r="B18" s="27">
        <v>14</v>
      </c>
      <c r="C18" s="28" t="s">
        <v>51</v>
      </c>
      <c r="D18" s="27">
        <v>38</v>
      </c>
    </row>
    <row r="19" spans="1:4" x14ac:dyDescent="0.2">
      <c r="A19" s="27">
        <v>146</v>
      </c>
      <c r="B19" s="27" t="s">
        <v>17</v>
      </c>
      <c r="C19" s="28" t="s">
        <v>50</v>
      </c>
      <c r="D19" s="27">
        <v>39</v>
      </c>
    </row>
    <row r="20" spans="1:4" x14ac:dyDescent="0.2">
      <c r="A20" s="27">
        <v>150</v>
      </c>
      <c r="B20" s="27">
        <v>15</v>
      </c>
      <c r="C20" s="28" t="s">
        <v>9</v>
      </c>
      <c r="D20" s="27">
        <v>40</v>
      </c>
    </row>
    <row r="21" spans="1:4" x14ac:dyDescent="0.2">
      <c r="A21" s="27">
        <v>153</v>
      </c>
      <c r="B21" s="27" t="s">
        <v>17</v>
      </c>
      <c r="C21" s="28" t="s">
        <v>31</v>
      </c>
      <c r="D21" s="27">
        <v>41</v>
      </c>
    </row>
    <row r="22" spans="1:4" x14ac:dyDescent="0.2">
      <c r="A22" s="27">
        <v>156</v>
      </c>
      <c r="B22" s="27">
        <v>16</v>
      </c>
      <c r="C22" s="28" t="s">
        <v>29</v>
      </c>
      <c r="D22" s="27">
        <v>42</v>
      </c>
    </row>
    <row r="23" spans="1:4" x14ac:dyDescent="0.2">
      <c r="A23" s="27">
        <v>159</v>
      </c>
      <c r="B23" s="27" t="s">
        <v>17</v>
      </c>
      <c r="C23" s="28" t="s">
        <v>27</v>
      </c>
      <c r="D23" s="27">
        <v>43</v>
      </c>
    </row>
    <row r="24" spans="1:4" x14ac:dyDescent="0.2">
      <c r="A24" s="27">
        <v>162</v>
      </c>
      <c r="B24" s="27">
        <v>17</v>
      </c>
      <c r="C24" s="28" t="s">
        <v>25</v>
      </c>
      <c r="D24" s="27">
        <v>44</v>
      </c>
    </row>
    <row r="25" spans="1:4" x14ac:dyDescent="0.2">
      <c r="A25" s="27">
        <v>165</v>
      </c>
      <c r="B25" s="27" t="s">
        <v>17</v>
      </c>
      <c r="C25" s="28" t="s">
        <v>12</v>
      </c>
      <c r="D25" s="27">
        <v>45</v>
      </c>
    </row>
    <row r="26" spans="1:4" x14ac:dyDescent="0.2">
      <c r="A26" s="27">
        <v>168</v>
      </c>
      <c r="B26" s="27">
        <v>18</v>
      </c>
      <c r="C26" s="28" t="s">
        <v>23</v>
      </c>
      <c r="D26" s="27">
        <v>46</v>
      </c>
    </row>
    <row r="27" spans="1:4" x14ac:dyDescent="0.2">
      <c r="A27" s="27">
        <v>171</v>
      </c>
      <c r="B27" s="27" t="s">
        <v>17</v>
      </c>
      <c r="C27" s="28" t="s">
        <v>6</v>
      </c>
      <c r="D27" s="27">
        <v>47</v>
      </c>
    </row>
    <row r="28" spans="1:4" x14ac:dyDescent="0.2">
      <c r="A28" s="27">
        <v>174</v>
      </c>
      <c r="B28" s="27">
        <v>19</v>
      </c>
      <c r="C28" s="28" t="s">
        <v>22</v>
      </c>
      <c r="D28" s="27">
        <v>48</v>
      </c>
    </row>
    <row r="29" spans="1:4" x14ac:dyDescent="0.2">
      <c r="A29" s="27">
        <v>177</v>
      </c>
      <c r="B29" s="27" t="s">
        <v>17</v>
      </c>
      <c r="C29" s="28" t="s">
        <v>21</v>
      </c>
      <c r="D29" s="27">
        <v>49</v>
      </c>
    </row>
    <row r="30" spans="1:4" x14ac:dyDescent="0.2">
      <c r="A30" s="27">
        <v>180</v>
      </c>
      <c r="B30" s="27">
        <v>20</v>
      </c>
      <c r="C30" s="28" t="s">
        <v>13</v>
      </c>
      <c r="D30" s="27">
        <v>50</v>
      </c>
    </row>
    <row r="31" spans="1:4" x14ac:dyDescent="0.2">
      <c r="A31" s="27">
        <v>183</v>
      </c>
      <c r="B31" s="27" t="s">
        <v>17</v>
      </c>
      <c r="C31" s="28" t="s">
        <v>20</v>
      </c>
      <c r="D31" s="27">
        <v>51</v>
      </c>
    </row>
    <row r="32" spans="1:4" x14ac:dyDescent="0.2">
      <c r="A32" s="27">
        <v>186</v>
      </c>
      <c r="B32" s="27">
        <v>21</v>
      </c>
      <c r="C32" s="28" t="s">
        <v>19</v>
      </c>
      <c r="D32" s="27">
        <v>52</v>
      </c>
    </row>
    <row r="33" spans="1:4" x14ac:dyDescent="0.2">
      <c r="A33" s="27">
        <v>189</v>
      </c>
      <c r="B33" s="27" t="s">
        <v>17</v>
      </c>
      <c r="C33" s="28" t="s">
        <v>7</v>
      </c>
      <c r="D33" s="27">
        <v>53</v>
      </c>
    </row>
    <row r="34" spans="1:4" x14ac:dyDescent="0.2">
      <c r="A34" s="27">
        <v>192</v>
      </c>
      <c r="B34" s="27">
        <v>22</v>
      </c>
      <c r="C34" s="28" t="s">
        <v>11</v>
      </c>
      <c r="D34" s="27">
        <v>54</v>
      </c>
    </row>
    <row r="35" spans="1:4" x14ac:dyDescent="0.2">
      <c r="A35" s="27">
        <v>195</v>
      </c>
      <c r="B35" s="27" t="s">
        <v>17</v>
      </c>
      <c r="C35" s="28" t="s">
        <v>5</v>
      </c>
      <c r="D35" s="27">
        <v>55</v>
      </c>
    </row>
    <row r="36" spans="1:4" x14ac:dyDescent="0.2">
      <c r="A36" s="27">
        <v>198</v>
      </c>
      <c r="B36" s="27">
        <v>23</v>
      </c>
      <c r="C36" s="28">
        <v>59</v>
      </c>
      <c r="D36" s="27">
        <v>56</v>
      </c>
    </row>
    <row r="37" spans="1:4" x14ac:dyDescent="0.2">
      <c r="A37" s="27">
        <v>201</v>
      </c>
      <c r="B37" s="27" t="s">
        <v>17</v>
      </c>
      <c r="C37" s="28">
        <v>58</v>
      </c>
      <c r="D37" s="27">
        <v>57</v>
      </c>
    </row>
    <row r="38" spans="1:4" x14ac:dyDescent="0.2">
      <c r="A38" s="27">
        <v>204</v>
      </c>
      <c r="B38" s="27">
        <v>24</v>
      </c>
      <c r="C38" s="28">
        <v>57</v>
      </c>
      <c r="D38" s="27">
        <v>58</v>
      </c>
    </row>
    <row r="39" spans="1:4" x14ac:dyDescent="0.2">
      <c r="A39" s="27">
        <v>207</v>
      </c>
      <c r="B39" s="27" t="s">
        <v>17</v>
      </c>
      <c r="C39" s="28">
        <v>56</v>
      </c>
      <c r="D39" s="27">
        <v>59</v>
      </c>
    </row>
    <row r="40" spans="1:4" x14ac:dyDescent="0.2">
      <c r="A40" s="27">
        <v>210</v>
      </c>
      <c r="B40" s="27">
        <v>25</v>
      </c>
      <c r="C40" s="28">
        <v>55</v>
      </c>
      <c r="D40" s="27">
        <v>60</v>
      </c>
    </row>
    <row r="41" spans="1:4" x14ac:dyDescent="0.2">
      <c r="A41" s="27">
        <v>212</v>
      </c>
      <c r="B41" s="27" t="s">
        <v>17</v>
      </c>
      <c r="C41" s="28">
        <v>54</v>
      </c>
      <c r="D41" s="27" t="s">
        <v>17</v>
      </c>
    </row>
    <row r="42" spans="1:4" x14ac:dyDescent="0.2">
      <c r="A42" s="27">
        <v>214</v>
      </c>
      <c r="B42" s="27">
        <v>26</v>
      </c>
      <c r="C42" s="28">
        <v>53</v>
      </c>
      <c r="D42" s="27">
        <v>61</v>
      </c>
    </row>
    <row r="43" spans="1:4" x14ac:dyDescent="0.2">
      <c r="A43" s="27">
        <v>216</v>
      </c>
      <c r="B43" s="27" t="s">
        <v>17</v>
      </c>
      <c r="C43" s="28">
        <v>52</v>
      </c>
      <c r="D43" s="27" t="s">
        <v>17</v>
      </c>
    </row>
    <row r="44" spans="1:4" x14ac:dyDescent="0.2">
      <c r="A44" s="27">
        <v>218</v>
      </c>
      <c r="B44" s="27">
        <v>27</v>
      </c>
      <c r="C44" s="28">
        <v>51</v>
      </c>
      <c r="D44" s="27">
        <v>62</v>
      </c>
    </row>
    <row r="45" spans="1:4" x14ac:dyDescent="0.2">
      <c r="A45" s="27">
        <v>220</v>
      </c>
      <c r="B45" s="27" t="s">
        <v>17</v>
      </c>
      <c r="C45" s="28">
        <v>50</v>
      </c>
      <c r="D45" s="27" t="s">
        <v>17</v>
      </c>
    </row>
    <row r="46" spans="1:4" x14ac:dyDescent="0.2">
      <c r="A46" s="27">
        <v>222</v>
      </c>
      <c r="B46" s="27">
        <v>28</v>
      </c>
      <c r="C46" s="28">
        <v>49.2</v>
      </c>
      <c r="D46" s="27">
        <v>63</v>
      </c>
    </row>
    <row r="47" spans="1:4" x14ac:dyDescent="0.2">
      <c r="A47" s="27">
        <v>224</v>
      </c>
      <c r="B47" s="27" t="s">
        <v>17</v>
      </c>
      <c r="C47" s="28">
        <v>48.4</v>
      </c>
      <c r="D47" s="27" t="s">
        <v>17</v>
      </c>
    </row>
    <row r="48" spans="1:4" x14ac:dyDescent="0.2">
      <c r="A48" s="27">
        <v>226</v>
      </c>
      <c r="B48" s="27">
        <v>29</v>
      </c>
      <c r="C48" s="28">
        <v>47.6</v>
      </c>
      <c r="D48" s="27">
        <v>64</v>
      </c>
    </row>
    <row r="49" spans="1:4" x14ac:dyDescent="0.2">
      <c r="A49" s="27">
        <v>228</v>
      </c>
      <c r="B49" s="27" t="s">
        <v>17</v>
      </c>
      <c r="C49" s="28">
        <v>46.8</v>
      </c>
      <c r="D49" s="27" t="s">
        <v>17</v>
      </c>
    </row>
    <row r="50" spans="1:4" x14ac:dyDescent="0.2">
      <c r="A50" s="27">
        <v>230</v>
      </c>
      <c r="B50" s="27">
        <v>30</v>
      </c>
      <c r="C50" s="28">
        <v>46</v>
      </c>
      <c r="D50" s="27">
        <v>65</v>
      </c>
    </row>
    <row r="51" spans="1:4" x14ac:dyDescent="0.2">
      <c r="A51" s="82">
        <v>232</v>
      </c>
      <c r="B51" s="15" t="s">
        <v>17</v>
      </c>
      <c r="C51" s="16">
        <v>45.2</v>
      </c>
      <c r="D51" s="15" t="s">
        <v>17</v>
      </c>
    </row>
    <row r="52" spans="1:4" x14ac:dyDescent="0.2">
      <c r="A52" s="82">
        <v>234</v>
      </c>
      <c r="B52" s="15">
        <v>31</v>
      </c>
      <c r="C52" s="16">
        <v>44.4</v>
      </c>
      <c r="D52" s="83">
        <v>66</v>
      </c>
    </row>
    <row r="53" spans="1:4" x14ac:dyDescent="0.2">
      <c r="A53" s="82">
        <v>236</v>
      </c>
      <c r="B53" s="15" t="s">
        <v>17</v>
      </c>
      <c r="C53" s="16">
        <v>43.8</v>
      </c>
      <c r="D53" s="15" t="s">
        <v>17</v>
      </c>
    </row>
    <row r="54" spans="1:4" x14ac:dyDescent="0.2">
      <c r="A54" s="82">
        <v>238</v>
      </c>
      <c r="B54" s="15">
        <v>32</v>
      </c>
      <c r="C54" s="16">
        <v>43.2</v>
      </c>
      <c r="D54" s="83">
        <v>67</v>
      </c>
    </row>
    <row r="55" spans="1:4" x14ac:dyDescent="0.2">
      <c r="A55" s="82">
        <v>240</v>
      </c>
      <c r="B55" s="15" t="s">
        <v>17</v>
      </c>
      <c r="C55" s="16">
        <v>42.6</v>
      </c>
      <c r="D55" s="15" t="s">
        <v>17</v>
      </c>
    </row>
    <row r="56" spans="1:4" x14ac:dyDescent="0.2">
      <c r="A56" s="82">
        <v>242</v>
      </c>
      <c r="B56" s="15">
        <v>33</v>
      </c>
      <c r="C56" s="16">
        <v>42</v>
      </c>
      <c r="D56" s="83">
        <v>68</v>
      </c>
    </row>
    <row r="57" spans="1:4" x14ac:dyDescent="0.2">
      <c r="A57" s="82">
        <v>244</v>
      </c>
      <c r="B57" s="15" t="s">
        <v>17</v>
      </c>
      <c r="C57" s="16">
        <v>41.5</v>
      </c>
      <c r="D57" s="15" t="s">
        <v>17</v>
      </c>
    </row>
    <row r="58" spans="1:4" x14ac:dyDescent="0.2">
      <c r="A58" s="82">
        <v>246</v>
      </c>
      <c r="B58" s="15">
        <v>34</v>
      </c>
      <c r="C58" s="16">
        <v>41</v>
      </c>
      <c r="D58" s="83">
        <v>69</v>
      </c>
    </row>
    <row r="59" spans="1:4" x14ac:dyDescent="0.2">
      <c r="A59" s="82">
        <v>248</v>
      </c>
      <c r="B59" s="15" t="s">
        <v>17</v>
      </c>
      <c r="C59" s="16">
        <v>40.5</v>
      </c>
      <c r="D59" s="15" t="s">
        <v>17</v>
      </c>
    </row>
    <row r="60" spans="1:4" x14ac:dyDescent="0.2">
      <c r="A60" s="84">
        <v>250</v>
      </c>
      <c r="B60" s="13">
        <v>35</v>
      </c>
      <c r="C60" s="14">
        <v>40</v>
      </c>
      <c r="D60" s="85">
        <v>70</v>
      </c>
    </row>
    <row r="61" spans="1:4" x14ac:dyDescent="0.2">
      <c r="A61" s="82">
        <v>252</v>
      </c>
      <c r="B61" s="15" t="s">
        <v>17</v>
      </c>
      <c r="C61" s="16">
        <v>39.6</v>
      </c>
      <c r="D61" s="15" t="s">
        <v>17</v>
      </c>
    </row>
    <row r="62" spans="1:4" x14ac:dyDescent="0.2">
      <c r="A62" s="82">
        <v>254</v>
      </c>
      <c r="B62" s="15">
        <v>36</v>
      </c>
      <c r="C62" s="16">
        <v>39.200000000000003</v>
      </c>
      <c r="D62" s="83">
        <v>71</v>
      </c>
    </row>
    <row r="63" spans="1:4" x14ac:dyDescent="0.2">
      <c r="A63" s="82">
        <v>256</v>
      </c>
      <c r="B63" s="15" t="s">
        <v>17</v>
      </c>
      <c r="C63" s="16">
        <v>38.799999999999997</v>
      </c>
      <c r="D63" s="15" t="s">
        <v>17</v>
      </c>
    </row>
    <row r="64" spans="1:4" x14ac:dyDescent="0.2">
      <c r="A64" s="82">
        <v>258</v>
      </c>
      <c r="B64" s="15">
        <v>37</v>
      </c>
      <c r="C64" s="16">
        <v>38.4</v>
      </c>
      <c r="D64" s="83">
        <v>72</v>
      </c>
    </row>
    <row r="65" spans="1:4" x14ac:dyDescent="0.2">
      <c r="A65" s="82">
        <v>260</v>
      </c>
      <c r="B65" s="15" t="s">
        <v>17</v>
      </c>
      <c r="C65" s="16">
        <v>38</v>
      </c>
      <c r="D65" s="15" t="s">
        <v>17</v>
      </c>
    </row>
    <row r="66" spans="1:4" x14ac:dyDescent="0.2">
      <c r="A66" s="82">
        <v>262</v>
      </c>
      <c r="B66" s="15">
        <v>38</v>
      </c>
      <c r="C66" s="16">
        <v>37.6</v>
      </c>
      <c r="D66" s="83">
        <v>73</v>
      </c>
    </row>
    <row r="67" spans="1:4" x14ac:dyDescent="0.2">
      <c r="A67" s="82">
        <v>264</v>
      </c>
      <c r="B67" s="15" t="s">
        <v>17</v>
      </c>
      <c r="C67" s="16">
        <v>37.200000000000003</v>
      </c>
      <c r="D67" s="15" t="s">
        <v>17</v>
      </c>
    </row>
    <row r="68" spans="1:4" x14ac:dyDescent="0.2">
      <c r="A68" s="82">
        <v>266</v>
      </c>
      <c r="B68" s="15">
        <v>39</v>
      </c>
      <c r="C68" s="16">
        <v>36.799999999999997</v>
      </c>
      <c r="D68" s="86">
        <v>74</v>
      </c>
    </row>
    <row r="69" spans="1:4" x14ac:dyDescent="0.2">
      <c r="A69" s="82">
        <v>268</v>
      </c>
      <c r="B69" s="15" t="s">
        <v>17</v>
      </c>
      <c r="C69" s="16">
        <v>36.4</v>
      </c>
      <c r="D69" s="15" t="s">
        <v>17</v>
      </c>
    </row>
    <row r="70" spans="1:4" x14ac:dyDescent="0.2">
      <c r="A70" s="84">
        <v>270</v>
      </c>
      <c r="B70" s="13">
        <v>40</v>
      </c>
      <c r="C70" s="14">
        <v>36</v>
      </c>
      <c r="D70" s="85">
        <v>75</v>
      </c>
    </row>
    <row r="71" spans="1:4" x14ac:dyDescent="0.2">
      <c r="A71" s="82">
        <v>271</v>
      </c>
      <c r="B71" s="15" t="s">
        <v>17</v>
      </c>
      <c r="C71" s="16">
        <v>35.6</v>
      </c>
      <c r="D71" s="15" t="s">
        <v>17</v>
      </c>
    </row>
    <row r="72" spans="1:4" x14ac:dyDescent="0.2">
      <c r="A72" s="82">
        <v>272</v>
      </c>
      <c r="B72" s="15" t="s">
        <v>17</v>
      </c>
      <c r="C72" s="16">
        <v>35.200000000000003</v>
      </c>
      <c r="D72" s="83">
        <v>76</v>
      </c>
    </row>
    <row r="73" spans="1:4" x14ac:dyDescent="0.2">
      <c r="A73" s="82">
        <v>273</v>
      </c>
      <c r="B73" s="15">
        <v>41</v>
      </c>
      <c r="C73" s="16">
        <v>34.799999999999997</v>
      </c>
      <c r="D73" s="15" t="s">
        <v>17</v>
      </c>
    </row>
    <row r="74" spans="1:4" x14ac:dyDescent="0.2">
      <c r="A74" s="82">
        <v>274</v>
      </c>
      <c r="B74" s="15" t="s">
        <v>17</v>
      </c>
      <c r="C74" s="16">
        <v>34.4</v>
      </c>
      <c r="D74" s="83">
        <v>77</v>
      </c>
    </row>
    <row r="75" spans="1:4" x14ac:dyDescent="0.2">
      <c r="A75" s="82">
        <v>275</v>
      </c>
      <c r="B75" s="15" t="s">
        <v>17</v>
      </c>
      <c r="C75" s="16">
        <v>34</v>
      </c>
      <c r="D75" s="15" t="s">
        <v>17</v>
      </c>
    </row>
    <row r="76" spans="1:4" x14ac:dyDescent="0.2">
      <c r="A76" s="82">
        <v>276</v>
      </c>
      <c r="B76" s="15">
        <v>42</v>
      </c>
      <c r="C76" s="16">
        <v>33.6</v>
      </c>
      <c r="D76" s="83">
        <v>78</v>
      </c>
    </row>
    <row r="77" spans="1:4" x14ac:dyDescent="0.2">
      <c r="A77" s="82">
        <v>277</v>
      </c>
      <c r="B77" s="15" t="s">
        <v>17</v>
      </c>
      <c r="C77" s="16">
        <v>33.200000000000003</v>
      </c>
      <c r="D77" s="15" t="s">
        <v>17</v>
      </c>
    </row>
    <row r="78" spans="1:4" x14ac:dyDescent="0.2">
      <c r="A78" s="82">
        <v>278</v>
      </c>
      <c r="B78" s="15" t="s">
        <v>17</v>
      </c>
      <c r="C78" s="16">
        <v>32.799999999999997</v>
      </c>
      <c r="D78" s="83">
        <v>79</v>
      </c>
    </row>
    <row r="79" spans="1:4" x14ac:dyDescent="0.2">
      <c r="A79" s="82">
        <v>279</v>
      </c>
      <c r="B79" s="15">
        <v>43</v>
      </c>
      <c r="C79" s="16">
        <v>32.4</v>
      </c>
      <c r="D79" s="15" t="s">
        <v>17</v>
      </c>
    </row>
    <row r="80" spans="1:4" x14ac:dyDescent="0.2">
      <c r="A80" s="84">
        <v>280</v>
      </c>
      <c r="B80" s="13" t="s">
        <v>17</v>
      </c>
      <c r="C80" s="14">
        <v>32</v>
      </c>
      <c r="D80" s="85">
        <v>80</v>
      </c>
    </row>
    <row r="81" spans="1:4" x14ac:dyDescent="0.2">
      <c r="A81" s="82">
        <v>281</v>
      </c>
      <c r="B81" s="15" t="s">
        <v>17</v>
      </c>
      <c r="C81" s="16">
        <v>31.6</v>
      </c>
      <c r="D81" s="15" t="s">
        <v>17</v>
      </c>
    </row>
    <row r="82" spans="1:4" x14ac:dyDescent="0.2">
      <c r="A82" s="82">
        <v>282</v>
      </c>
      <c r="B82" s="15">
        <v>44</v>
      </c>
      <c r="C82" s="16">
        <v>31.2</v>
      </c>
      <c r="D82" s="83">
        <v>81</v>
      </c>
    </row>
    <row r="83" spans="1:4" x14ac:dyDescent="0.2">
      <c r="A83" s="82">
        <v>283</v>
      </c>
      <c r="B83" s="15" t="s">
        <v>17</v>
      </c>
      <c r="C83" s="16">
        <v>30.8</v>
      </c>
      <c r="D83" s="15" t="s">
        <v>17</v>
      </c>
    </row>
    <row r="84" spans="1:4" x14ac:dyDescent="0.2">
      <c r="A84" s="82">
        <v>284</v>
      </c>
      <c r="B84" s="15" t="s">
        <v>17</v>
      </c>
      <c r="C84" s="16">
        <v>30.5</v>
      </c>
      <c r="D84" s="83">
        <v>82</v>
      </c>
    </row>
    <row r="85" spans="1:4" x14ac:dyDescent="0.2">
      <c r="A85" s="82">
        <v>285</v>
      </c>
      <c r="B85" s="15">
        <v>45</v>
      </c>
      <c r="C85" s="16">
        <v>30.2</v>
      </c>
      <c r="D85" s="15" t="s">
        <v>17</v>
      </c>
    </row>
    <row r="86" spans="1:4" x14ac:dyDescent="0.2">
      <c r="A86" s="82">
        <v>286</v>
      </c>
      <c r="B86" s="15" t="s">
        <v>17</v>
      </c>
      <c r="C86" s="16">
        <v>29.9</v>
      </c>
      <c r="D86" s="83">
        <v>83</v>
      </c>
    </row>
    <row r="87" spans="1:4" x14ac:dyDescent="0.2">
      <c r="A87" s="82">
        <v>287</v>
      </c>
      <c r="B87" s="15" t="s">
        <v>17</v>
      </c>
      <c r="C87" s="16">
        <v>29.6</v>
      </c>
      <c r="D87" s="15" t="s">
        <v>17</v>
      </c>
    </row>
    <row r="88" spans="1:4" x14ac:dyDescent="0.2">
      <c r="A88" s="82">
        <v>288</v>
      </c>
      <c r="B88" s="15">
        <v>46</v>
      </c>
      <c r="C88" s="16">
        <v>29.3</v>
      </c>
      <c r="D88" s="83">
        <v>84</v>
      </c>
    </row>
    <row r="89" spans="1:4" x14ac:dyDescent="0.2">
      <c r="A89" s="82">
        <v>289</v>
      </c>
      <c r="B89" s="15" t="s">
        <v>17</v>
      </c>
      <c r="C89" s="16">
        <v>29</v>
      </c>
      <c r="D89" s="15" t="s">
        <v>17</v>
      </c>
    </row>
    <row r="90" spans="1:4" x14ac:dyDescent="0.2">
      <c r="A90" s="84">
        <v>290</v>
      </c>
      <c r="B90" s="13" t="s">
        <v>17</v>
      </c>
      <c r="C90" s="14">
        <v>28.7</v>
      </c>
      <c r="D90" s="85">
        <v>85</v>
      </c>
    </row>
    <row r="91" spans="1:4" x14ac:dyDescent="0.2">
      <c r="A91" s="82">
        <v>291</v>
      </c>
      <c r="B91" s="15">
        <v>47</v>
      </c>
      <c r="C91" s="16">
        <v>28.4</v>
      </c>
      <c r="D91" s="15" t="s">
        <v>17</v>
      </c>
    </row>
    <row r="92" spans="1:4" x14ac:dyDescent="0.2">
      <c r="A92" s="82">
        <v>292</v>
      </c>
      <c r="B92" s="15" t="s">
        <v>17</v>
      </c>
      <c r="C92" s="16">
        <v>28.2</v>
      </c>
      <c r="D92" s="83">
        <v>86</v>
      </c>
    </row>
    <row r="93" spans="1:4" x14ac:dyDescent="0.2">
      <c r="A93" s="82">
        <v>293</v>
      </c>
      <c r="B93" s="15" t="s">
        <v>17</v>
      </c>
      <c r="C93" s="16">
        <v>28</v>
      </c>
      <c r="D93" s="15" t="s">
        <v>17</v>
      </c>
    </row>
    <row r="94" spans="1:4" x14ac:dyDescent="0.2">
      <c r="A94" s="82">
        <v>294</v>
      </c>
      <c r="B94" s="15">
        <v>48</v>
      </c>
      <c r="C94" s="16">
        <v>27.8</v>
      </c>
      <c r="D94" s="83">
        <v>87</v>
      </c>
    </row>
    <row r="95" spans="1:4" x14ac:dyDescent="0.2">
      <c r="A95" s="82">
        <v>295</v>
      </c>
      <c r="B95" s="15" t="s">
        <v>17</v>
      </c>
      <c r="C95" s="16">
        <v>27.6</v>
      </c>
      <c r="D95" s="15" t="s">
        <v>17</v>
      </c>
    </row>
    <row r="96" spans="1:4" x14ac:dyDescent="0.2">
      <c r="A96" s="82">
        <v>296</v>
      </c>
      <c r="B96" s="15" t="s">
        <v>17</v>
      </c>
      <c r="C96" s="16">
        <v>27.4</v>
      </c>
      <c r="D96" s="83">
        <v>88</v>
      </c>
    </row>
    <row r="97" spans="1:4" x14ac:dyDescent="0.2">
      <c r="A97" s="82">
        <v>297</v>
      </c>
      <c r="B97" s="15">
        <v>49</v>
      </c>
      <c r="C97" s="16">
        <v>27.2</v>
      </c>
      <c r="D97" s="15" t="s">
        <v>17</v>
      </c>
    </row>
    <row r="98" spans="1:4" x14ac:dyDescent="0.2">
      <c r="A98" s="82">
        <v>298</v>
      </c>
      <c r="B98" s="15" t="s">
        <v>17</v>
      </c>
      <c r="C98" s="16">
        <v>27</v>
      </c>
      <c r="D98" s="83">
        <v>89</v>
      </c>
    </row>
    <row r="99" spans="1:4" x14ac:dyDescent="0.2">
      <c r="A99" s="82">
        <v>299</v>
      </c>
      <c r="B99" s="15" t="s">
        <v>17</v>
      </c>
      <c r="C99" s="16">
        <v>26.8</v>
      </c>
      <c r="D99" s="15" t="s">
        <v>17</v>
      </c>
    </row>
    <row r="100" spans="1:4" x14ac:dyDescent="0.2">
      <c r="A100" s="84">
        <v>300</v>
      </c>
      <c r="B100" s="13">
        <v>50</v>
      </c>
      <c r="C100" s="14">
        <v>26.6</v>
      </c>
      <c r="D100" s="85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0000"/>
  </sheetPr>
  <dimension ref="A1:E102"/>
  <sheetViews>
    <sheetView topLeftCell="A73" workbookViewId="0">
      <selection activeCell="A6" sqref="A6"/>
    </sheetView>
  </sheetViews>
  <sheetFormatPr defaultRowHeight="12.75" x14ac:dyDescent="0.2"/>
  <cols>
    <col min="1" max="1" width="9.33203125" style="20"/>
    <col min="2" max="2" width="9.33203125" style="19"/>
    <col min="3" max="16384" width="9.33203125" style="9"/>
  </cols>
  <sheetData>
    <row r="1" spans="1:5" ht="48" customHeight="1" x14ac:dyDescent="0.2">
      <c r="A1" s="25" t="s">
        <v>60</v>
      </c>
      <c r="B1" s="100" t="s">
        <v>16</v>
      </c>
      <c r="C1" s="24"/>
      <c r="D1" s="101"/>
      <c r="E1" s="23"/>
    </row>
    <row r="2" spans="1:5" x14ac:dyDescent="0.2">
      <c r="A2" s="25" t="s">
        <v>15</v>
      </c>
      <c r="B2" s="100"/>
      <c r="C2" s="24"/>
      <c r="D2" s="101"/>
      <c r="E2" s="23"/>
    </row>
    <row r="3" spans="1:5" x14ac:dyDescent="0.2">
      <c r="A3" s="22">
        <v>60.1</v>
      </c>
      <c r="B3" s="21">
        <v>1</v>
      </c>
      <c r="C3" s="11"/>
      <c r="D3" s="11"/>
    </row>
    <row r="4" spans="1:5" x14ac:dyDescent="0.2">
      <c r="A4" s="22">
        <v>60.05</v>
      </c>
      <c r="B4" s="21">
        <v>2</v>
      </c>
      <c r="C4" s="11"/>
      <c r="D4" s="11"/>
    </row>
    <row r="5" spans="1:5" x14ac:dyDescent="0.2">
      <c r="A5" s="22">
        <v>1.02</v>
      </c>
      <c r="B5" s="21">
        <v>3</v>
      </c>
      <c r="C5" s="11"/>
      <c r="D5" s="11"/>
    </row>
    <row r="6" spans="1:5" x14ac:dyDescent="0.2">
      <c r="A6" s="22">
        <v>1</v>
      </c>
      <c r="B6" s="21">
        <v>4</v>
      </c>
      <c r="C6" s="11"/>
      <c r="D6" s="11"/>
    </row>
    <row r="7" spans="1:5" x14ac:dyDescent="0.2">
      <c r="A7" s="22">
        <v>58</v>
      </c>
      <c r="B7" s="21">
        <v>5</v>
      </c>
      <c r="C7" s="11"/>
      <c r="D7" s="11"/>
    </row>
    <row r="8" spans="1:5" x14ac:dyDescent="0.2">
      <c r="A8" s="22">
        <v>57</v>
      </c>
      <c r="B8" s="21">
        <v>6</v>
      </c>
      <c r="C8" s="11"/>
      <c r="D8" s="11"/>
    </row>
    <row r="9" spans="1:5" x14ac:dyDescent="0.2">
      <c r="A9" s="22">
        <v>56</v>
      </c>
      <c r="B9" s="21">
        <v>7</v>
      </c>
      <c r="C9" s="11"/>
      <c r="D9" s="11"/>
    </row>
    <row r="10" spans="1:5" x14ac:dyDescent="0.2">
      <c r="A10" s="22">
        <v>55</v>
      </c>
      <c r="B10" s="21">
        <v>8</v>
      </c>
      <c r="C10" s="11"/>
      <c r="D10" s="11"/>
    </row>
    <row r="11" spans="1:5" x14ac:dyDescent="0.2">
      <c r="A11" s="22">
        <v>54</v>
      </c>
      <c r="B11" s="21">
        <v>9</v>
      </c>
      <c r="C11" s="11"/>
      <c r="D11" s="11"/>
    </row>
    <row r="12" spans="1:5" x14ac:dyDescent="0.2">
      <c r="A12" s="22">
        <v>53</v>
      </c>
      <c r="B12" s="21">
        <v>10</v>
      </c>
      <c r="C12" s="11"/>
      <c r="D12" s="11"/>
    </row>
    <row r="13" spans="1:5" x14ac:dyDescent="0.2">
      <c r="A13" s="22">
        <v>52</v>
      </c>
      <c r="B13" s="21">
        <v>11</v>
      </c>
      <c r="C13" s="11"/>
      <c r="D13" s="11"/>
    </row>
    <row r="14" spans="1:5" x14ac:dyDescent="0.2">
      <c r="A14" s="22">
        <v>51</v>
      </c>
      <c r="B14" s="21">
        <v>12</v>
      </c>
      <c r="C14" s="11"/>
      <c r="D14" s="11"/>
    </row>
    <row r="15" spans="1:5" x14ac:dyDescent="0.2">
      <c r="A15" s="22">
        <v>50</v>
      </c>
      <c r="B15" s="21">
        <v>13</v>
      </c>
      <c r="C15" s="11"/>
      <c r="D15" s="11"/>
    </row>
    <row r="16" spans="1:5" x14ac:dyDescent="0.2">
      <c r="A16" s="22">
        <v>49</v>
      </c>
      <c r="B16" s="21">
        <v>14</v>
      </c>
      <c r="C16" s="11"/>
      <c r="D16" s="11"/>
    </row>
    <row r="17" spans="1:4" x14ac:dyDescent="0.2">
      <c r="A17" s="22">
        <v>48</v>
      </c>
      <c r="B17" s="21">
        <v>15</v>
      </c>
      <c r="C17" s="11"/>
      <c r="D17" s="11"/>
    </row>
    <row r="18" spans="1:4" x14ac:dyDescent="0.2">
      <c r="A18" s="22">
        <v>47</v>
      </c>
      <c r="B18" s="21">
        <v>16</v>
      </c>
      <c r="C18" s="11"/>
      <c r="D18" s="11"/>
    </row>
    <row r="19" spans="1:4" x14ac:dyDescent="0.2">
      <c r="A19" s="22">
        <v>46</v>
      </c>
      <c r="B19" s="21">
        <v>17</v>
      </c>
      <c r="C19" s="11"/>
      <c r="D19" s="11"/>
    </row>
    <row r="20" spans="1:4" x14ac:dyDescent="0.2">
      <c r="A20" s="22">
        <v>45</v>
      </c>
      <c r="B20" s="21">
        <v>18</v>
      </c>
      <c r="C20" s="11"/>
      <c r="D20" s="11"/>
    </row>
    <row r="21" spans="1:4" x14ac:dyDescent="0.2">
      <c r="A21" s="22">
        <v>44.2</v>
      </c>
      <c r="B21" s="21">
        <v>19</v>
      </c>
      <c r="C21" s="11"/>
      <c r="D21" s="11"/>
    </row>
    <row r="22" spans="1:4" x14ac:dyDescent="0.2">
      <c r="A22" s="22">
        <v>43.4</v>
      </c>
      <c r="B22" s="21">
        <v>20</v>
      </c>
      <c r="C22" s="11"/>
      <c r="D22" s="11"/>
    </row>
    <row r="23" spans="1:4" x14ac:dyDescent="0.2">
      <c r="A23" s="22">
        <v>42.6</v>
      </c>
      <c r="B23" s="21">
        <v>21</v>
      </c>
      <c r="C23" s="11"/>
      <c r="D23" s="11"/>
    </row>
    <row r="24" spans="1:4" x14ac:dyDescent="0.2">
      <c r="A24" s="22">
        <v>41.8</v>
      </c>
      <c r="B24" s="21">
        <v>22</v>
      </c>
      <c r="C24" s="11"/>
      <c r="D24" s="11"/>
    </row>
    <row r="25" spans="1:4" x14ac:dyDescent="0.2">
      <c r="A25" s="22">
        <v>41</v>
      </c>
      <c r="B25" s="21">
        <v>23</v>
      </c>
      <c r="C25" s="11"/>
      <c r="D25" s="11"/>
    </row>
    <row r="26" spans="1:4" x14ac:dyDescent="0.2">
      <c r="A26" s="22">
        <v>40.4</v>
      </c>
      <c r="B26" s="21">
        <v>24</v>
      </c>
      <c r="C26" s="11"/>
      <c r="D26" s="11"/>
    </row>
    <row r="27" spans="1:4" x14ac:dyDescent="0.2">
      <c r="A27" s="22">
        <v>39.799999999999997</v>
      </c>
      <c r="B27" s="21">
        <v>25</v>
      </c>
      <c r="C27" s="11"/>
      <c r="D27" s="11"/>
    </row>
    <row r="28" spans="1:4" x14ac:dyDescent="0.2">
      <c r="A28" s="22">
        <v>39.200000000000003</v>
      </c>
      <c r="B28" s="21">
        <v>26</v>
      </c>
      <c r="C28" s="11"/>
      <c r="D28" s="11"/>
    </row>
    <row r="29" spans="1:4" x14ac:dyDescent="0.2">
      <c r="A29" s="22">
        <v>38.6</v>
      </c>
      <c r="B29" s="21">
        <v>27</v>
      </c>
      <c r="C29" s="11"/>
      <c r="D29" s="11"/>
    </row>
    <row r="30" spans="1:4" x14ac:dyDescent="0.2">
      <c r="A30" s="22">
        <v>38</v>
      </c>
      <c r="B30" s="21">
        <v>28</v>
      </c>
      <c r="C30" s="11"/>
      <c r="D30" s="11"/>
    </row>
    <row r="31" spans="1:4" x14ac:dyDescent="0.2">
      <c r="A31" s="22">
        <v>37.5</v>
      </c>
      <c r="B31" s="21">
        <v>29</v>
      </c>
      <c r="C31" s="11"/>
      <c r="D31" s="11"/>
    </row>
    <row r="32" spans="1:4" x14ac:dyDescent="0.2">
      <c r="A32" s="22">
        <v>37</v>
      </c>
      <c r="B32" s="21">
        <v>30</v>
      </c>
      <c r="C32" s="11"/>
      <c r="D32" s="11"/>
    </row>
    <row r="33" spans="1:4" x14ac:dyDescent="0.2">
      <c r="A33" s="22">
        <v>36.5</v>
      </c>
      <c r="B33" s="21">
        <v>31</v>
      </c>
      <c r="C33" s="11"/>
      <c r="D33" s="11"/>
    </row>
    <row r="34" spans="1:4" x14ac:dyDescent="0.2">
      <c r="A34" s="22">
        <v>36</v>
      </c>
      <c r="B34" s="21">
        <v>32</v>
      </c>
      <c r="C34" s="11"/>
      <c r="D34" s="11"/>
    </row>
    <row r="35" spans="1:4" x14ac:dyDescent="0.2">
      <c r="A35" s="22">
        <v>35.5</v>
      </c>
      <c r="B35" s="21">
        <v>33</v>
      </c>
      <c r="C35" s="11"/>
      <c r="D35" s="11"/>
    </row>
    <row r="36" spans="1:4" x14ac:dyDescent="0.2">
      <c r="A36" s="22">
        <v>35</v>
      </c>
      <c r="B36" s="21">
        <v>34</v>
      </c>
      <c r="C36" s="11"/>
      <c r="D36" s="11"/>
    </row>
    <row r="37" spans="1:4" x14ac:dyDescent="0.2">
      <c r="A37" s="22">
        <v>34.5</v>
      </c>
      <c r="B37" s="21">
        <v>35</v>
      </c>
      <c r="C37" s="11"/>
      <c r="D37" s="11"/>
    </row>
    <row r="38" spans="1:4" x14ac:dyDescent="0.2">
      <c r="A38" s="22">
        <v>34</v>
      </c>
      <c r="B38" s="21">
        <v>36</v>
      </c>
      <c r="C38" s="11"/>
      <c r="D38" s="11"/>
    </row>
    <row r="39" spans="1:4" x14ac:dyDescent="0.2">
      <c r="A39" s="22">
        <v>33.5</v>
      </c>
      <c r="B39" s="21">
        <v>37</v>
      </c>
      <c r="C39" s="11"/>
      <c r="D39" s="11"/>
    </row>
    <row r="40" spans="1:4" x14ac:dyDescent="0.2">
      <c r="A40" s="22">
        <v>33</v>
      </c>
      <c r="B40" s="21">
        <v>38</v>
      </c>
      <c r="C40" s="11"/>
      <c r="D40" s="11"/>
    </row>
    <row r="41" spans="1:4" x14ac:dyDescent="0.2">
      <c r="A41" s="22">
        <v>32.5</v>
      </c>
      <c r="B41" s="21">
        <v>39</v>
      </c>
      <c r="C41" s="11"/>
      <c r="D41" s="11"/>
    </row>
    <row r="42" spans="1:4" x14ac:dyDescent="0.2">
      <c r="A42" s="22">
        <v>32</v>
      </c>
      <c r="B42" s="21">
        <v>40</v>
      </c>
      <c r="C42" s="11"/>
      <c r="D42" s="11"/>
    </row>
    <row r="43" spans="1:4" x14ac:dyDescent="0.2">
      <c r="A43" s="22">
        <v>31.6</v>
      </c>
      <c r="B43" s="21">
        <v>41</v>
      </c>
      <c r="C43" s="11"/>
      <c r="D43" s="11"/>
    </row>
    <row r="44" spans="1:4" x14ac:dyDescent="0.2">
      <c r="A44" s="22">
        <v>31.2</v>
      </c>
      <c r="B44" s="21">
        <v>42</v>
      </c>
      <c r="C44" s="11"/>
      <c r="D44" s="11"/>
    </row>
    <row r="45" spans="1:4" x14ac:dyDescent="0.2">
      <c r="A45" s="22">
        <v>30.8</v>
      </c>
      <c r="B45" s="21">
        <v>43</v>
      </c>
      <c r="C45" s="11"/>
      <c r="D45" s="11"/>
    </row>
    <row r="46" spans="1:4" x14ac:dyDescent="0.2">
      <c r="A46" s="22">
        <v>30.4</v>
      </c>
      <c r="B46" s="21">
        <v>44</v>
      </c>
      <c r="C46" s="11"/>
      <c r="D46" s="11"/>
    </row>
    <row r="47" spans="1:4" x14ac:dyDescent="0.2">
      <c r="A47" s="22">
        <v>30</v>
      </c>
      <c r="B47" s="21">
        <v>45</v>
      </c>
      <c r="C47" s="11"/>
      <c r="D47" s="11"/>
    </row>
    <row r="48" spans="1:4" x14ac:dyDescent="0.2">
      <c r="A48" s="22">
        <v>29.6</v>
      </c>
      <c r="B48" s="21">
        <v>46</v>
      </c>
      <c r="C48" s="11"/>
      <c r="D48" s="11"/>
    </row>
    <row r="49" spans="1:4" x14ac:dyDescent="0.2">
      <c r="A49" s="22">
        <v>29.2</v>
      </c>
      <c r="B49" s="21">
        <v>47</v>
      </c>
      <c r="C49" s="11"/>
      <c r="D49" s="11"/>
    </row>
    <row r="50" spans="1:4" x14ac:dyDescent="0.2">
      <c r="A50" s="22">
        <v>28.8</v>
      </c>
      <c r="B50" s="21">
        <v>48</v>
      </c>
      <c r="C50" s="11"/>
      <c r="D50" s="11"/>
    </row>
    <row r="51" spans="1:4" x14ac:dyDescent="0.2">
      <c r="A51" s="22">
        <v>28.4</v>
      </c>
      <c r="B51" s="21">
        <v>49</v>
      </c>
      <c r="C51" s="11"/>
      <c r="D51" s="11"/>
    </row>
    <row r="52" spans="1:4" x14ac:dyDescent="0.2">
      <c r="A52" s="22">
        <v>28</v>
      </c>
      <c r="B52" s="21">
        <v>50</v>
      </c>
      <c r="C52" s="11"/>
      <c r="D52" s="11"/>
    </row>
    <row r="53" spans="1:4" x14ac:dyDescent="0.2">
      <c r="A53" s="22">
        <v>27.7</v>
      </c>
      <c r="B53" s="21">
        <v>51</v>
      </c>
      <c r="C53" s="11"/>
      <c r="D53" s="11"/>
    </row>
    <row r="54" spans="1:4" x14ac:dyDescent="0.2">
      <c r="A54" s="22">
        <v>27.4</v>
      </c>
      <c r="B54" s="21">
        <v>52</v>
      </c>
      <c r="C54" s="11"/>
      <c r="D54" s="11"/>
    </row>
    <row r="55" spans="1:4" x14ac:dyDescent="0.2">
      <c r="A55" s="22">
        <v>27.1</v>
      </c>
      <c r="B55" s="21">
        <v>53</v>
      </c>
      <c r="C55" s="11"/>
      <c r="D55" s="11"/>
    </row>
    <row r="56" spans="1:4" x14ac:dyDescent="0.2">
      <c r="A56" s="22">
        <v>26.8</v>
      </c>
      <c r="B56" s="21">
        <v>54</v>
      </c>
      <c r="C56" s="11"/>
      <c r="D56" s="11"/>
    </row>
    <row r="57" spans="1:4" x14ac:dyDescent="0.2">
      <c r="A57" s="22">
        <v>26.5</v>
      </c>
      <c r="B57" s="21">
        <v>55</v>
      </c>
      <c r="C57" s="11"/>
      <c r="D57" s="11"/>
    </row>
    <row r="58" spans="1:4" x14ac:dyDescent="0.2">
      <c r="A58" s="22">
        <v>26.2</v>
      </c>
      <c r="B58" s="21">
        <v>56</v>
      </c>
      <c r="C58" s="11"/>
      <c r="D58" s="11"/>
    </row>
    <row r="59" spans="1:4" x14ac:dyDescent="0.2">
      <c r="A59" s="22">
        <v>25.9</v>
      </c>
      <c r="B59" s="21">
        <v>57</v>
      </c>
      <c r="C59" s="11"/>
      <c r="D59" s="11"/>
    </row>
    <row r="60" spans="1:4" x14ac:dyDescent="0.2">
      <c r="A60" s="22">
        <v>25.6</v>
      </c>
      <c r="B60" s="21">
        <v>58</v>
      </c>
      <c r="C60" s="11"/>
      <c r="D60" s="11"/>
    </row>
    <row r="61" spans="1:4" x14ac:dyDescent="0.2">
      <c r="A61" s="22">
        <v>25.3</v>
      </c>
      <c r="B61" s="21">
        <v>59</v>
      </c>
      <c r="C61" s="11"/>
      <c r="D61" s="11"/>
    </row>
    <row r="62" spans="1:4" x14ac:dyDescent="0.2">
      <c r="A62" s="22">
        <v>25</v>
      </c>
      <c r="B62" s="21">
        <v>60</v>
      </c>
      <c r="C62" s="11"/>
      <c r="D62" s="11"/>
    </row>
    <row r="63" spans="1:4" x14ac:dyDescent="0.2">
      <c r="A63" s="22">
        <v>24.7</v>
      </c>
      <c r="B63" s="21">
        <v>61</v>
      </c>
      <c r="C63" s="11"/>
      <c r="D63" s="11"/>
    </row>
    <row r="64" spans="1:4" x14ac:dyDescent="0.2">
      <c r="A64" s="22">
        <v>24.4</v>
      </c>
      <c r="B64" s="21">
        <v>62</v>
      </c>
      <c r="C64" s="11"/>
      <c r="D64" s="11"/>
    </row>
    <row r="65" spans="1:4" x14ac:dyDescent="0.2">
      <c r="A65" s="22">
        <v>24.1</v>
      </c>
      <c r="B65" s="21">
        <v>63</v>
      </c>
      <c r="C65" s="11"/>
      <c r="D65" s="11"/>
    </row>
    <row r="66" spans="1:4" x14ac:dyDescent="0.2">
      <c r="A66" s="22">
        <v>23.8</v>
      </c>
      <c r="B66" s="21">
        <v>64</v>
      </c>
      <c r="C66" s="11"/>
      <c r="D66" s="11"/>
    </row>
    <row r="67" spans="1:4" x14ac:dyDescent="0.2">
      <c r="A67" s="22">
        <v>23.5</v>
      </c>
      <c r="B67" s="21">
        <v>65</v>
      </c>
      <c r="C67" s="11"/>
      <c r="D67" s="11"/>
    </row>
    <row r="68" spans="1:4" x14ac:dyDescent="0.2">
      <c r="A68" s="22">
        <v>23.2</v>
      </c>
      <c r="B68" s="21">
        <v>66</v>
      </c>
      <c r="C68" s="11"/>
      <c r="D68" s="11"/>
    </row>
    <row r="69" spans="1:4" x14ac:dyDescent="0.2">
      <c r="A69" s="22">
        <v>22.9</v>
      </c>
      <c r="B69" s="21">
        <v>67</v>
      </c>
      <c r="C69" s="11"/>
      <c r="D69" s="11"/>
    </row>
    <row r="70" spans="1:4" x14ac:dyDescent="0.2">
      <c r="A70" s="22">
        <v>22.6</v>
      </c>
      <c r="B70" s="21">
        <v>68</v>
      </c>
      <c r="C70" s="11"/>
      <c r="D70" s="11"/>
    </row>
    <row r="71" spans="1:4" x14ac:dyDescent="0.2">
      <c r="A71" s="22">
        <v>22.3</v>
      </c>
      <c r="B71" s="21">
        <v>69</v>
      </c>
      <c r="C71" s="11"/>
      <c r="D71" s="11"/>
    </row>
    <row r="72" spans="1:4" x14ac:dyDescent="0.2">
      <c r="A72" s="22">
        <v>22</v>
      </c>
      <c r="B72" s="21">
        <v>70</v>
      </c>
      <c r="C72" s="11"/>
      <c r="D72" s="11"/>
    </row>
    <row r="73" spans="1:4" x14ac:dyDescent="0.2">
      <c r="A73" s="22">
        <v>21.7</v>
      </c>
      <c r="B73" s="21">
        <v>71</v>
      </c>
      <c r="C73" s="11"/>
      <c r="D73" s="11"/>
    </row>
    <row r="74" spans="1:4" x14ac:dyDescent="0.2">
      <c r="A74" s="22">
        <v>21.4</v>
      </c>
      <c r="B74" s="21">
        <v>72</v>
      </c>
      <c r="C74" s="11"/>
      <c r="D74" s="11"/>
    </row>
    <row r="75" spans="1:4" x14ac:dyDescent="0.2">
      <c r="A75" s="22">
        <v>21.1</v>
      </c>
      <c r="B75" s="21">
        <v>73</v>
      </c>
      <c r="C75" s="11"/>
      <c r="D75" s="11"/>
    </row>
    <row r="76" spans="1:4" x14ac:dyDescent="0.2">
      <c r="A76" s="22">
        <v>20.8</v>
      </c>
      <c r="B76" s="21">
        <v>74</v>
      </c>
      <c r="C76" s="11"/>
      <c r="D76" s="11"/>
    </row>
    <row r="77" spans="1:4" x14ac:dyDescent="0.2">
      <c r="A77" s="22">
        <v>20.5</v>
      </c>
      <c r="B77" s="21">
        <v>75</v>
      </c>
      <c r="C77" s="11"/>
      <c r="D77" s="11"/>
    </row>
    <row r="78" spans="1:4" x14ac:dyDescent="0.2">
      <c r="A78" s="22">
        <v>20.2</v>
      </c>
      <c r="B78" s="21">
        <v>76</v>
      </c>
      <c r="C78" s="11"/>
      <c r="D78" s="11"/>
    </row>
    <row r="79" spans="1:4" x14ac:dyDescent="0.2">
      <c r="A79" s="22">
        <v>19.899999999999999</v>
      </c>
      <c r="B79" s="21">
        <v>77</v>
      </c>
      <c r="C79" s="11"/>
      <c r="D79" s="11"/>
    </row>
    <row r="80" spans="1:4" x14ac:dyDescent="0.2">
      <c r="A80" s="22">
        <v>19.600000000000001</v>
      </c>
      <c r="B80" s="21">
        <v>78</v>
      </c>
      <c r="C80" s="11"/>
      <c r="D80" s="11"/>
    </row>
    <row r="81" spans="1:4" x14ac:dyDescent="0.2">
      <c r="A81" s="22">
        <v>19.3</v>
      </c>
      <c r="B81" s="21">
        <v>79</v>
      </c>
      <c r="C81" s="11"/>
      <c r="D81" s="11"/>
    </row>
    <row r="82" spans="1:4" x14ac:dyDescent="0.2">
      <c r="A82" s="22">
        <v>19</v>
      </c>
      <c r="B82" s="21">
        <v>80</v>
      </c>
      <c r="C82" s="11"/>
      <c r="D82" s="11"/>
    </row>
    <row r="83" spans="1:4" x14ac:dyDescent="0.2">
      <c r="A83" s="22">
        <v>18.8</v>
      </c>
      <c r="B83" s="21">
        <v>81</v>
      </c>
      <c r="C83" s="11"/>
      <c r="D83" s="11"/>
    </row>
    <row r="84" spans="1:4" x14ac:dyDescent="0.2">
      <c r="A84" s="22">
        <v>18.600000000000001</v>
      </c>
      <c r="B84" s="21">
        <v>82</v>
      </c>
      <c r="C84" s="11"/>
      <c r="D84" s="11"/>
    </row>
    <row r="85" spans="1:4" x14ac:dyDescent="0.2">
      <c r="A85" s="22">
        <v>18.399999999999999</v>
      </c>
      <c r="B85" s="21">
        <v>83</v>
      </c>
      <c r="C85" s="11"/>
      <c r="D85" s="11"/>
    </row>
    <row r="86" spans="1:4" x14ac:dyDescent="0.2">
      <c r="A86" s="22">
        <v>18.2</v>
      </c>
      <c r="B86" s="21">
        <v>84</v>
      </c>
      <c r="C86" s="11"/>
      <c r="D86" s="11"/>
    </row>
    <row r="87" spans="1:4" x14ac:dyDescent="0.2">
      <c r="A87" s="22">
        <v>18</v>
      </c>
      <c r="B87" s="21">
        <v>85</v>
      </c>
      <c r="C87" s="11"/>
      <c r="D87" s="11"/>
    </row>
    <row r="88" spans="1:4" x14ac:dyDescent="0.2">
      <c r="A88" s="22">
        <v>17.8</v>
      </c>
      <c r="B88" s="21">
        <v>86</v>
      </c>
      <c r="C88" s="11"/>
      <c r="D88" s="11"/>
    </row>
    <row r="89" spans="1:4" x14ac:dyDescent="0.2">
      <c r="A89" s="22">
        <v>17.600000000000001</v>
      </c>
      <c r="B89" s="21">
        <v>87</v>
      </c>
      <c r="C89" s="11"/>
      <c r="D89" s="11"/>
    </row>
    <row r="90" spans="1:4" x14ac:dyDescent="0.2">
      <c r="A90" s="22">
        <v>17.399999999999999</v>
      </c>
      <c r="B90" s="21">
        <v>88</v>
      </c>
      <c r="C90" s="11"/>
      <c r="D90" s="11"/>
    </row>
    <row r="91" spans="1:4" x14ac:dyDescent="0.2">
      <c r="A91" s="22">
        <v>17.2</v>
      </c>
      <c r="B91" s="21">
        <v>89</v>
      </c>
      <c r="C91" s="11"/>
      <c r="D91" s="11"/>
    </row>
    <row r="92" spans="1:4" x14ac:dyDescent="0.2">
      <c r="A92" s="22">
        <v>17</v>
      </c>
      <c r="B92" s="21">
        <v>90</v>
      </c>
      <c r="C92" s="11"/>
      <c r="D92" s="11"/>
    </row>
    <row r="93" spans="1:4" x14ac:dyDescent="0.2">
      <c r="A93" s="22">
        <v>16.8</v>
      </c>
      <c r="B93" s="21">
        <v>91</v>
      </c>
      <c r="C93" s="11"/>
      <c r="D93" s="11"/>
    </row>
    <row r="94" spans="1:4" x14ac:dyDescent="0.2">
      <c r="A94" s="22">
        <v>16.600000000000001</v>
      </c>
      <c r="B94" s="21">
        <v>92</v>
      </c>
      <c r="C94" s="11"/>
      <c r="D94" s="11"/>
    </row>
    <row r="95" spans="1:4" x14ac:dyDescent="0.2">
      <c r="A95" s="22">
        <v>16.399999999999999</v>
      </c>
      <c r="B95" s="21">
        <v>93</v>
      </c>
      <c r="C95" s="11"/>
      <c r="D95" s="11"/>
    </row>
    <row r="96" spans="1:4" x14ac:dyDescent="0.2">
      <c r="A96" s="22">
        <v>16.2</v>
      </c>
      <c r="B96" s="21">
        <v>94</v>
      </c>
      <c r="C96" s="11"/>
      <c r="D96" s="11"/>
    </row>
    <row r="97" spans="1:4" x14ac:dyDescent="0.2">
      <c r="A97" s="22">
        <v>16</v>
      </c>
      <c r="B97" s="21">
        <v>95</v>
      </c>
      <c r="C97" s="11"/>
      <c r="D97" s="11"/>
    </row>
    <row r="98" spans="1:4" x14ac:dyDescent="0.2">
      <c r="A98" s="22">
        <v>15.8</v>
      </c>
      <c r="B98" s="21">
        <v>96</v>
      </c>
      <c r="C98" s="11"/>
      <c r="D98" s="11"/>
    </row>
    <row r="99" spans="1:4" x14ac:dyDescent="0.2">
      <c r="A99" s="22">
        <v>15.6</v>
      </c>
      <c r="B99" s="21">
        <v>97</v>
      </c>
      <c r="C99" s="11"/>
      <c r="D99" s="11"/>
    </row>
    <row r="100" spans="1:4" x14ac:dyDescent="0.2">
      <c r="A100" s="22">
        <v>15.4</v>
      </c>
      <c r="B100" s="21">
        <v>98</v>
      </c>
      <c r="C100" s="11"/>
      <c r="D100" s="11"/>
    </row>
    <row r="101" spans="1:4" x14ac:dyDescent="0.2">
      <c r="A101" s="22">
        <v>15.2</v>
      </c>
      <c r="B101" s="21">
        <v>99</v>
      </c>
      <c r="C101" s="11"/>
      <c r="D101" s="11"/>
    </row>
    <row r="102" spans="1:4" x14ac:dyDescent="0.2">
      <c r="A102" s="22">
        <v>15</v>
      </c>
      <c r="B102" s="21">
        <v>100</v>
      </c>
      <c r="C102" s="11"/>
      <c r="D102" s="11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FF00"/>
  </sheetPr>
  <dimension ref="A1:S102"/>
  <sheetViews>
    <sheetView topLeftCell="A67" workbookViewId="0">
      <selection activeCell="A6" sqref="A6"/>
    </sheetView>
  </sheetViews>
  <sheetFormatPr defaultRowHeight="12.75" x14ac:dyDescent="0.2"/>
  <cols>
    <col min="1" max="2" width="9.33203125" style="19"/>
    <col min="3" max="16384" width="9.33203125" style="9"/>
  </cols>
  <sheetData>
    <row r="1" spans="1:19" ht="48" customHeight="1" x14ac:dyDescent="0.2">
      <c r="A1" s="12" t="s">
        <v>18</v>
      </c>
      <c r="B1" s="100" t="s">
        <v>16</v>
      </c>
      <c r="C1" s="24"/>
      <c r="D1" s="101"/>
      <c r="E1" s="23"/>
    </row>
    <row r="2" spans="1:19" ht="38.25" x14ac:dyDescent="0.2">
      <c r="A2" s="12" t="s">
        <v>61</v>
      </c>
      <c r="B2" s="100"/>
      <c r="C2" s="24"/>
      <c r="D2" s="101"/>
      <c r="E2" s="23"/>
    </row>
    <row r="3" spans="1:19" x14ac:dyDescent="0.2">
      <c r="A3" s="11" t="s">
        <v>17</v>
      </c>
      <c r="B3" s="21">
        <v>1</v>
      </c>
      <c r="C3" s="11"/>
      <c r="D3" s="11"/>
      <c r="S3" s="9">
        <v>1</v>
      </c>
    </row>
    <row r="4" spans="1:19" x14ac:dyDescent="0.2">
      <c r="A4" s="11" t="s">
        <v>17</v>
      </c>
      <c r="B4" s="21">
        <v>2</v>
      </c>
      <c r="C4" s="11"/>
      <c r="D4" s="11"/>
      <c r="S4" s="9">
        <v>2</v>
      </c>
    </row>
    <row r="5" spans="1:19" x14ac:dyDescent="0.2">
      <c r="A5" s="11">
        <v>1</v>
      </c>
      <c r="B5" s="21">
        <v>3</v>
      </c>
      <c r="C5" s="11"/>
      <c r="D5" s="11"/>
      <c r="S5" s="9">
        <v>3</v>
      </c>
    </row>
    <row r="6" spans="1:19" x14ac:dyDescent="0.2">
      <c r="A6" s="11" t="s">
        <v>17</v>
      </c>
      <c r="B6" s="21">
        <v>4</v>
      </c>
      <c r="C6" s="11"/>
      <c r="D6" s="11"/>
    </row>
    <row r="7" spans="1:19" x14ac:dyDescent="0.2">
      <c r="A7" s="11" t="s">
        <v>17</v>
      </c>
      <c r="B7" s="21">
        <v>5</v>
      </c>
      <c r="C7" s="11"/>
      <c r="D7" s="11"/>
    </row>
    <row r="8" spans="1:19" x14ac:dyDescent="0.2">
      <c r="A8" s="11">
        <v>2</v>
      </c>
      <c r="B8" s="21">
        <v>6</v>
      </c>
      <c r="C8" s="11"/>
      <c r="D8" s="11"/>
    </row>
    <row r="9" spans="1:19" x14ac:dyDescent="0.2">
      <c r="A9" s="11" t="s">
        <v>17</v>
      </c>
      <c r="B9" s="21">
        <v>7</v>
      </c>
      <c r="C9" s="11"/>
      <c r="D9" s="11"/>
    </row>
    <row r="10" spans="1:19" x14ac:dyDescent="0.2">
      <c r="A10" s="11" t="s">
        <v>17</v>
      </c>
      <c r="B10" s="21">
        <v>8</v>
      </c>
      <c r="C10" s="11"/>
      <c r="D10" s="11"/>
    </row>
    <row r="11" spans="1:19" x14ac:dyDescent="0.2">
      <c r="A11" s="11">
        <v>3</v>
      </c>
      <c r="B11" s="21">
        <v>9</v>
      </c>
      <c r="C11" s="11"/>
      <c r="D11" s="11"/>
    </row>
    <row r="12" spans="1:19" x14ac:dyDescent="0.2">
      <c r="A12" s="11" t="s">
        <v>17</v>
      </c>
      <c r="B12" s="21">
        <v>10</v>
      </c>
      <c r="C12" s="11"/>
      <c r="D12" s="11"/>
    </row>
    <row r="13" spans="1:19" x14ac:dyDescent="0.2">
      <c r="A13" s="11" t="s">
        <v>17</v>
      </c>
      <c r="B13" s="21">
        <v>11</v>
      </c>
      <c r="C13" s="11"/>
      <c r="D13" s="11"/>
    </row>
    <row r="14" spans="1:19" x14ac:dyDescent="0.2">
      <c r="A14" s="11">
        <v>4</v>
      </c>
      <c r="B14" s="21">
        <v>12</v>
      </c>
      <c r="C14" s="11"/>
      <c r="D14" s="11"/>
    </row>
    <row r="15" spans="1:19" x14ac:dyDescent="0.2">
      <c r="A15" s="11" t="s">
        <v>17</v>
      </c>
      <c r="B15" s="21">
        <v>13</v>
      </c>
      <c r="C15" s="11"/>
      <c r="D15" s="11"/>
    </row>
    <row r="16" spans="1:19" x14ac:dyDescent="0.2">
      <c r="A16" s="11" t="s">
        <v>17</v>
      </c>
      <c r="B16" s="21">
        <v>14</v>
      </c>
      <c r="C16" s="11"/>
      <c r="D16" s="11"/>
    </row>
    <row r="17" spans="1:4" x14ac:dyDescent="0.2">
      <c r="A17" s="11">
        <v>5</v>
      </c>
      <c r="B17" s="21">
        <v>15</v>
      </c>
      <c r="C17" s="11"/>
      <c r="D17" s="11"/>
    </row>
    <row r="18" spans="1:4" x14ac:dyDescent="0.2">
      <c r="A18" s="11" t="s">
        <v>17</v>
      </c>
      <c r="B18" s="21">
        <v>16</v>
      </c>
      <c r="C18" s="11"/>
      <c r="D18" s="11"/>
    </row>
    <row r="19" spans="1:4" x14ac:dyDescent="0.2">
      <c r="A19" s="11" t="s">
        <v>17</v>
      </c>
      <c r="B19" s="21">
        <v>17</v>
      </c>
      <c r="C19" s="11"/>
      <c r="D19" s="11"/>
    </row>
    <row r="20" spans="1:4" x14ac:dyDescent="0.2">
      <c r="A20" s="11">
        <v>6</v>
      </c>
      <c r="B20" s="21">
        <v>18</v>
      </c>
      <c r="C20" s="11"/>
      <c r="D20" s="11"/>
    </row>
    <row r="21" spans="1:4" x14ac:dyDescent="0.2">
      <c r="A21" s="11" t="s">
        <v>17</v>
      </c>
      <c r="B21" s="21">
        <v>19</v>
      </c>
      <c r="C21" s="11"/>
      <c r="D21" s="11"/>
    </row>
    <row r="22" spans="1:4" x14ac:dyDescent="0.2">
      <c r="A22" s="11" t="s">
        <v>17</v>
      </c>
      <c r="B22" s="21">
        <v>20</v>
      </c>
      <c r="C22" s="11"/>
      <c r="D22" s="11"/>
    </row>
    <row r="23" spans="1:4" x14ac:dyDescent="0.2">
      <c r="A23" s="11">
        <v>7</v>
      </c>
      <c r="B23" s="21">
        <v>21</v>
      </c>
      <c r="C23" s="11"/>
      <c r="D23" s="11"/>
    </row>
    <row r="24" spans="1:4" x14ac:dyDescent="0.2">
      <c r="A24" s="11" t="s">
        <v>17</v>
      </c>
      <c r="B24" s="21">
        <v>22</v>
      </c>
      <c r="C24" s="11"/>
      <c r="D24" s="11"/>
    </row>
    <row r="25" spans="1:4" x14ac:dyDescent="0.2">
      <c r="A25" s="11" t="s">
        <v>17</v>
      </c>
      <c r="B25" s="21">
        <v>23</v>
      </c>
      <c r="C25" s="11"/>
      <c r="D25" s="11"/>
    </row>
    <row r="26" spans="1:4" x14ac:dyDescent="0.2">
      <c r="A26" s="11">
        <v>8</v>
      </c>
      <c r="B26" s="21">
        <v>24</v>
      </c>
      <c r="C26" s="11"/>
      <c r="D26" s="11"/>
    </row>
    <row r="27" spans="1:4" x14ac:dyDescent="0.2">
      <c r="A27" s="11" t="s">
        <v>17</v>
      </c>
      <c r="B27" s="21">
        <v>25</v>
      </c>
      <c r="C27" s="11"/>
      <c r="D27" s="11"/>
    </row>
    <row r="28" spans="1:4" x14ac:dyDescent="0.2">
      <c r="A28" s="11" t="s">
        <v>17</v>
      </c>
      <c r="B28" s="21">
        <v>26</v>
      </c>
      <c r="C28" s="11"/>
      <c r="D28" s="11"/>
    </row>
    <row r="29" spans="1:4" x14ac:dyDescent="0.2">
      <c r="A29" s="11">
        <v>9</v>
      </c>
      <c r="B29" s="21">
        <v>27</v>
      </c>
      <c r="C29" s="11"/>
      <c r="D29" s="11"/>
    </row>
    <row r="30" spans="1:4" x14ac:dyDescent="0.2">
      <c r="A30" s="11" t="s">
        <v>17</v>
      </c>
      <c r="B30" s="21">
        <v>28</v>
      </c>
      <c r="C30" s="11"/>
      <c r="D30" s="11"/>
    </row>
    <row r="31" spans="1:4" x14ac:dyDescent="0.2">
      <c r="A31" s="11" t="s">
        <v>17</v>
      </c>
      <c r="B31" s="21">
        <v>29</v>
      </c>
      <c r="C31" s="11"/>
      <c r="D31" s="11"/>
    </row>
    <row r="32" spans="1:4" x14ac:dyDescent="0.2">
      <c r="A32" s="11">
        <v>10</v>
      </c>
      <c r="B32" s="21">
        <v>30</v>
      </c>
      <c r="C32" s="11"/>
      <c r="D32" s="11"/>
    </row>
    <row r="33" spans="1:4" x14ac:dyDescent="0.2">
      <c r="A33" s="11" t="s">
        <v>17</v>
      </c>
      <c r="B33" s="21">
        <v>31</v>
      </c>
      <c r="C33" s="11"/>
      <c r="D33" s="11"/>
    </row>
    <row r="34" spans="1:4" x14ac:dyDescent="0.2">
      <c r="A34" s="11">
        <v>11</v>
      </c>
      <c r="B34" s="21">
        <v>32</v>
      </c>
      <c r="C34" s="11"/>
      <c r="D34" s="11"/>
    </row>
    <row r="35" spans="1:4" x14ac:dyDescent="0.2">
      <c r="A35" s="11" t="s">
        <v>17</v>
      </c>
      <c r="B35" s="21">
        <v>33</v>
      </c>
      <c r="C35" s="11"/>
      <c r="D35" s="11"/>
    </row>
    <row r="36" spans="1:4" x14ac:dyDescent="0.2">
      <c r="A36" s="11">
        <v>12</v>
      </c>
      <c r="B36" s="21">
        <v>34</v>
      </c>
      <c r="C36" s="11"/>
      <c r="D36" s="11"/>
    </row>
    <row r="37" spans="1:4" x14ac:dyDescent="0.2">
      <c r="A37" s="11" t="s">
        <v>17</v>
      </c>
      <c r="B37" s="21">
        <v>35</v>
      </c>
      <c r="C37" s="11"/>
      <c r="D37" s="11"/>
    </row>
    <row r="38" spans="1:4" x14ac:dyDescent="0.2">
      <c r="A38" s="11">
        <v>13</v>
      </c>
      <c r="B38" s="21">
        <v>36</v>
      </c>
      <c r="C38" s="11"/>
      <c r="D38" s="11"/>
    </row>
    <row r="39" spans="1:4" x14ac:dyDescent="0.2">
      <c r="A39" s="11" t="s">
        <v>17</v>
      </c>
      <c r="B39" s="21">
        <v>37</v>
      </c>
      <c r="C39" s="11"/>
      <c r="D39" s="11"/>
    </row>
    <row r="40" spans="1:4" x14ac:dyDescent="0.2">
      <c r="A40" s="11">
        <v>14</v>
      </c>
      <c r="B40" s="21">
        <v>38</v>
      </c>
      <c r="C40" s="11"/>
      <c r="D40" s="11"/>
    </row>
    <row r="41" spans="1:4" x14ac:dyDescent="0.2">
      <c r="A41" s="11" t="s">
        <v>17</v>
      </c>
      <c r="B41" s="21">
        <v>39</v>
      </c>
      <c r="C41" s="11"/>
      <c r="D41" s="11"/>
    </row>
    <row r="42" spans="1:4" x14ac:dyDescent="0.2">
      <c r="A42" s="11">
        <v>15</v>
      </c>
      <c r="B42" s="21">
        <v>40</v>
      </c>
      <c r="C42" s="11"/>
      <c r="D42" s="11"/>
    </row>
    <row r="43" spans="1:4" x14ac:dyDescent="0.2">
      <c r="A43" s="11" t="s">
        <v>17</v>
      </c>
      <c r="B43" s="21">
        <v>41</v>
      </c>
      <c r="C43" s="11"/>
      <c r="D43" s="11"/>
    </row>
    <row r="44" spans="1:4" x14ac:dyDescent="0.2">
      <c r="A44" s="11">
        <v>16</v>
      </c>
      <c r="B44" s="21">
        <v>42</v>
      </c>
      <c r="C44" s="11"/>
      <c r="D44" s="11"/>
    </row>
    <row r="45" spans="1:4" x14ac:dyDescent="0.2">
      <c r="A45" s="11" t="s">
        <v>17</v>
      </c>
      <c r="B45" s="21">
        <v>43</v>
      </c>
      <c r="C45" s="11"/>
      <c r="D45" s="11"/>
    </row>
    <row r="46" spans="1:4" x14ac:dyDescent="0.2">
      <c r="A46" s="11">
        <v>17</v>
      </c>
      <c r="B46" s="21">
        <v>44</v>
      </c>
      <c r="C46" s="11"/>
      <c r="D46" s="11"/>
    </row>
    <row r="47" spans="1:4" x14ac:dyDescent="0.2">
      <c r="A47" s="11" t="s">
        <v>17</v>
      </c>
      <c r="B47" s="21">
        <v>45</v>
      </c>
      <c r="C47" s="11"/>
      <c r="D47" s="11"/>
    </row>
    <row r="48" spans="1:4" x14ac:dyDescent="0.2">
      <c r="A48" s="11">
        <v>18</v>
      </c>
      <c r="B48" s="21">
        <v>46</v>
      </c>
      <c r="C48" s="11"/>
      <c r="D48" s="11"/>
    </row>
    <row r="49" spans="1:4" x14ac:dyDescent="0.2">
      <c r="A49" s="11" t="s">
        <v>17</v>
      </c>
      <c r="B49" s="21">
        <v>47</v>
      </c>
      <c r="C49" s="11"/>
      <c r="D49" s="11"/>
    </row>
    <row r="50" spans="1:4" x14ac:dyDescent="0.2">
      <c r="A50" s="11">
        <v>19</v>
      </c>
      <c r="B50" s="21">
        <v>48</v>
      </c>
      <c r="C50" s="11"/>
      <c r="D50" s="11"/>
    </row>
    <row r="51" spans="1:4" x14ac:dyDescent="0.2">
      <c r="A51" s="11" t="s">
        <v>17</v>
      </c>
      <c r="B51" s="21">
        <v>49</v>
      </c>
      <c r="C51" s="11"/>
      <c r="D51" s="11"/>
    </row>
    <row r="52" spans="1:4" x14ac:dyDescent="0.2">
      <c r="A52" s="11">
        <v>20</v>
      </c>
      <c r="B52" s="21">
        <v>50</v>
      </c>
      <c r="C52" s="11"/>
      <c r="D52" s="11"/>
    </row>
    <row r="53" spans="1:4" x14ac:dyDescent="0.2">
      <c r="A53" s="11">
        <v>21</v>
      </c>
      <c r="B53" s="21">
        <v>51</v>
      </c>
      <c r="C53" s="11"/>
      <c r="D53" s="11"/>
    </row>
    <row r="54" spans="1:4" x14ac:dyDescent="0.2">
      <c r="A54" s="11">
        <v>22</v>
      </c>
      <c r="B54" s="21">
        <v>52</v>
      </c>
      <c r="C54" s="11"/>
      <c r="D54" s="11"/>
    </row>
    <row r="55" spans="1:4" x14ac:dyDescent="0.2">
      <c r="A55" s="11">
        <v>23</v>
      </c>
      <c r="B55" s="21">
        <v>53</v>
      </c>
      <c r="C55" s="11"/>
      <c r="D55" s="11"/>
    </row>
    <row r="56" spans="1:4" x14ac:dyDescent="0.2">
      <c r="A56" s="11">
        <v>24</v>
      </c>
      <c r="B56" s="21">
        <v>54</v>
      </c>
      <c r="C56" s="11"/>
      <c r="D56" s="11"/>
    </row>
    <row r="57" spans="1:4" x14ac:dyDescent="0.2">
      <c r="A57" s="11">
        <v>25</v>
      </c>
      <c r="B57" s="21">
        <v>55</v>
      </c>
      <c r="C57" s="11"/>
      <c r="D57" s="11"/>
    </row>
    <row r="58" spans="1:4" x14ac:dyDescent="0.2">
      <c r="A58" s="11">
        <v>26</v>
      </c>
      <c r="B58" s="21">
        <v>56</v>
      </c>
      <c r="C58" s="11"/>
      <c r="D58" s="11"/>
    </row>
    <row r="59" spans="1:4" x14ac:dyDescent="0.2">
      <c r="A59" s="11">
        <v>27</v>
      </c>
      <c r="B59" s="21">
        <v>57</v>
      </c>
      <c r="C59" s="11"/>
      <c r="D59" s="11"/>
    </row>
    <row r="60" spans="1:4" x14ac:dyDescent="0.2">
      <c r="A60" s="11">
        <v>28</v>
      </c>
      <c r="B60" s="21">
        <v>58</v>
      </c>
      <c r="C60" s="11"/>
      <c r="D60" s="11"/>
    </row>
    <row r="61" spans="1:4" x14ac:dyDescent="0.2">
      <c r="A61" s="11">
        <v>29</v>
      </c>
      <c r="B61" s="21">
        <v>59</v>
      </c>
      <c r="C61" s="11"/>
      <c r="D61" s="11"/>
    </row>
    <row r="62" spans="1:4" x14ac:dyDescent="0.2">
      <c r="A62" s="11">
        <v>30</v>
      </c>
      <c r="B62" s="21">
        <v>60</v>
      </c>
      <c r="C62" s="11"/>
      <c r="D62" s="11"/>
    </row>
    <row r="63" spans="1:4" x14ac:dyDescent="0.2">
      <c r="A63" s="11">
        <v>31</v>
      </c>
      <c r="B63" s="21">
        <v>61</v>
      </c>
      <c r="C63" s="11"/>
      <c r="D63" s="11"/>
    </row>
    <row r="64" spans="1:4" x14ac:dyDescent="0.2">
      <c r="A64" s="11">
        <v>32</v>
      </c>
      <c r="B64" s="21">
        <v>62</v>
      </c>
      <c r="C64" s="11"/>
      <c r="D64" s="11"/>
    </row>
    <row r="65" spans="1:4" x14ac:dyDescent="0.2">
      <c r="A65" s="11">
        <v>33</v>
      </c>
      <c r="B65" s="21">
        <v>63</v>
      </c>
      <c r="C65" s="11"/>
      <c r="D65" s="11"/>
    </row>
    <row r="66" spans="1:4" x14ac:dyDescent="0.2">
      <c r="A66" s="11">
        <v>34</v>
      </c>
      <c r="B66" s="21">
        <v>64</v>
      </c>
      <c r="C66" s="11"/>
      <c r="D66" s="11"/>
    </row>
    <row r="67" spans="1:4" x14ac:dyDescent="0.2">
      <c r="A67" s="11">
        <v>35</v>
      </c>
      <c r="B67" s="21">
        <v>65</v>
      </c>
      <c r="C67" s="11"/>
      <c r="D67" s="11"/>
    </row>
    <row r="68" spans="1:4" x14ac:dyDescent="0.2">
      <c r="A68" s="11">
        <v>36</v>
      </c>
      <c r="B68" s="21">
        <v>66</v>
      </c>
      <c r="C68" s="11"/>
      <c r="D68" s="11"/>
    </row>
    <row r="69" spans="1:4" x14ac:dyDescent="0.2">
      <c r="A69" s="11">
        <v>37</v>
      </c>
      <c r="B69" s="21">
        <v>67</v>
      </c>
      <c r="C69" s="11"/>
      <c r="D69" s="11"/>
    </row>
    <row r="70" spans="1:4" x14ac:dyDescent="0.2">
      <c r="A70" s="11">
        <v>38</v>
      </c>
      <c r="B70" s="21">
        <v>68</v>
      </c>
      <c r="C70" s="11"/>
      <c r="D70" s="11"/>
    </row>
    <row r="71" spans="1:4" x14ac:dyDescent="0.2">
      <c r="A71" s="11">
        <v>39</v>
      </c>
      <c r="B71" s="21">
        <v>69</v>
      </c>
      <c r="C71" s="11"/>
      <c r="D71" s="11"/>
    </row>
    <row r="72" spans="1:4" x14ac:dyDescent="0.2">
      <c r="A72" s="11">
        <v>40</v>
      </c>
      <c r="B72" s="21">
        <v>70</v>
      </c>
      <c r="C72" s="11"/>
      <c r="D72" s="11"/>
    </row>
    <row r="73" spans="1:4" x14ac:dyDescent="0.2">
      <c r="A73" s="11">
        <v>42</v>
      </c>
      <c r="B73" s="21">
        <v>71</v>
      </c>
      <c r="C73" s="11"/>
      <c r="D73" s="11"/>
    </row>
    <row r="74" spans="1:4" x14ac:dyDescent="0.2">
      <c r="A74" s="11">
        <v>44</v>
      </c>
      <c r="B74" s="21">
        <v>72</v>
      </c>
      <c r="C74" s="11"/>
      <c r="D74" s="11"/>
    </row>
    <row r="75" spans="1:4" x14ac:dyDescent="0.2">
      <c r="A75" s="11">
        <v>46</v>
      </c>
      <c r="B75" s="21">
        <v>73</v>
      </c>
      <c r="C75" s="11"/>
      <c r="D75" s="11"/>
    </row>
    <row r="76" spans="1:4" x14ac:dyDescent="0.2">
      <c r="A76" s="11">
        <v>48</v>
      </c>
      <c r="B76" s="21">
        <v>74</v>
      </c>
      <c r="C76" s="11"/>
      <c r="D76" s="11"/>
    </row>
    <row r="77" spans="1:4" x14ac:dyDescent="0.2">
      <c r="A77" s="11">
        <v>50</v>
      </c>
      <c r="B77" s="21">
        <v>75</v>
      </c>
      <c r="C77" s="11"/>
      <c r="D77" s="11"/>
    </row>
    <row r="78" spans="1:4" x14ac:dyDescent="0.2">
      <c r="A78" s="11">
        <v>52</v>
      </c>
      <c r="B78" s="21">
        <v>76</v>
      </c>
      <c r="C78" s="11"/>
      <c r="D78" s="11"/>
    </row>
    <row r="79" spans="1:4" x14ac:dyDescent="0.2">
      <c r="A79" s="11">
        <v>54</v>
      </c>
      <c r="B79" s="21">
        <v>77</v>
      </c>
      <c r="C79" s="11"/>
      <c r="D79" s="11"/>
    </row>
    <row r="80" spans="1:4" x14ac:dyDescent="0.2">
      <c r="A80" s="11">
        <v>56</v>
      </c>
      <c r="B80" s="21">
        <v>78</v>
      </c>
      <c r="C80" s="11"/>
      <c r="D80" s="11"/>
    </row>
    <row r="81" spans="1:4" x14ac:dyDescent="0.2">
      <c r="A81" s="11">
        <v>58</v>
      </c>
      <c r="B81" s="21">
        <v>79</v>
      </c>
      <c r="C81" s="11"/>
      <c r="D81" s="11"/>
    </row>
    <row r="82" spans="1:4" x14ac:dyDescent="0.2">
      <c r="A82" s="11">
        <v>60</v>
      </c>
      <c r="B82" s="21">
        <v>80</v>
      </c>
      <c r="C82" s="11"/>
      <c r="D82" s="11"/>
    </row>
    <row r="83" spans="1:4" x14ac:dyDescent="0.2">
      <c r="A83" s="11">
        <v>62</v>
      </c>
      <c r="B83" s="21">
        <v>81</v>
      </c>
      <c r="C83" s="11"/>
      <c r="D83" s="11"/>
    </row>
    <row r="84" spans="1:4" x14ac:dyDescent="0.2">
      <c r="A84" s="11">
        <v>64</v>
      </c>
      <c r="B84" s="21">
        <v>82</v>
      </c>
      <c r="C84" s="11"/>
      <c r="D84" s="11"/>
    </row>
    <row r="85" spans="1:4" x14ac:dyDescent="0.2">
      <c r="A85" s="11">
        <v>66</v>
      </c>
      <c r="B85" s="21">
        <v>83</v>
      </c>
      <c r="C85" s="11"/>
      <c r="D85" s="11"/>
    </row>
    <row r="86" spans="1:4" x14ac:dyDescent="0.2">
      <c r="A86" s="11">
        <v>68</v>
      </c>
      <c r="B86" s="21">
        <v>84</v>
      </c>
      <c r="C86" s="11"/>
      <c r="D86" s="11"/>
    </row>
    <row r="87" spans="1:4" x14ac:dyDescent="0.2">
      <c r="A87" s="11">
        <v>70</v>
      </c>
      <c r="B87" s="21">
        <v>85</v>
      </c>
      <c r="C87" s="11"/>
      <c r="D87" s="11"/>
    </row>
    <row r="88" spans="1:4" x14ac:dyDescent="0.2">
      <c r="A88" s="11">
        <v>72</v>
      </c>
      <c r="B88" s="21">
        <v>86</v>
      </c>
      <c r="C88" s="11"/>
      <c r="D88" s="11"/>
    </row>
    <row r="89" spans="1:4" x14ac:dyDescent="0.2">
      <c r="A89" s="11">
        <v>74</v>
      </c>
      <c r="B89" s="21">
        <v>87</v>
      </c>
      <c r="C89" s="11"/>
      <c r="D89" s="11"/>
    </row>
    <row r="90" spans="1:4" x14ac:dyDescent="0.2">
      <c r="A90" s="11">
        <v>76</v>
      </c>
      <c r="B90" s="21">
        <v>88</v>
      </c>
      <c r="C90" s="11"/>
      <c r="D90" s="11"/>
    </row>
    <row r="91" spans="1:4" x14ac:dyDescent="0.2">
      <c r="A91" s="11">
        <v>78</v>
      </c>
      <c r="B91" s="21">
        <v>89</v>
      </c>
      <c r="C91" s="11"/>
      <c r="D91" s="11"/>
    </row>
    <row r="92" spans="1:4" x14ac:dyDescent="0.2">
      <c r="A92" s="11">
        <v>80</v>
      </c>
      <c r="B92" s="21">
        <v>90</v>
      </c>
      <c r="C92" s="11"/>
      <c r="D92" s="11"/>
    </row>
    <row r="93" spans="1:4" x14ac:dyDescent="0.2">
      <c r="A93" s="11">
        <v>82</v>
      </c>
      <c r="B93" s="21">
        <v>91</v>
      </c>
      <c r="C93" s="11"/>
      <c r="D93" s="11"/>
    </row>
    <row r="94" spans="1:4" x14ac:dyDescent="0.2">
      <c r="A94" s="11">
        <v>84</v>
      </c>
      <c r="B94" s="21">
        <v>92</v>
      </c>
      <c r="C94" s="11"/>
      <c r="D94" s="11"/>
    </row>
    <row r="95" spans="1:4" x14ac:dyDescent="0.2">
      <c r="A95" s="11">
        <v>86</v>
      </c>
      <c r="B95" s="21">
        <v>93</v>
      </c>
      <c r="C95" s="11"/>
      <c r="D95" s="11"/>
    </row>
    <row r="96" spans="1:4" x14ac:dyDescent="0.2">
      <c r="A96" s="11">
        <v>88</v>
      </c>
      <c r="B96" s="21">
        <v>94</v>
      </c>
      <c r="C96" s="11"/>
      <c r="D96" s="11"/>
    </row>
    <row r="97" spans="1:4" x14ac:dyDescent="0.2">
      <c r="A97" s="11">
        <v>90</v>
      </c>
      <c r="B97" s="21">
        <v>95</v>
      </c>
      <c r="C97" s="11"/>
      <c r="D97" s="11"/>
    </row>
    <row r="98" spans="1:4" x14ac:dyDescent="0.2">
      <c r="A98" s="11">
        <v>92</v>
      </c>
      <c r="B98" s="21">
        <v>96</v>
      </c>
      <c r="C98" s="11"/>
      <c r="D98" s="11"/>
    </row>
    <row r="99" spans="1:4" x14ac:dyDescent="0.2">
      <c r="A99" s="11">
        <v>94</v>
      </c>
      <c r="B99" s="21">
        <v>97</v>
      </c>
      <c r="C99" s="11"/>
      <c r="D99" s="11"/>
    </row>
    <row r="100" spans="1:4" x14ac:dyDescent="0.2">
      <c r="A100" s="11">
        <v>96</v>
      </c>
      <c r="B100" s="21">
        <v>98</v>
      </c>
      <c r="C100" s="11"/>
      <c r="D100" s="11"/>
    </row>
    <row r="101" spans="1:4" x14ac:dyDescent="0.2">
      <c r="A101" s="11">
        <v>98</v>
      </c>
      <c r="B101" s="21">
        <v>99</v>
      </c>
      <c r="C101" s="11"/>
      <c r="D101" s="11"/>
    </row>
    <row r="102" spans="1:4" x14ac:dyDescent="0.2">
      <c r="A102" s="11">
        <v>100</v>
      </c>
      <c r="B102" s="21">
        <v>100</v>
      </c>
      <c r="C102" s="11"/>
      <c r="D102" s="11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rgb="FFFFFF00"/>
  </sheetPr>
  <dimension ref="A1:S102"/>
  <sheetViews>
    <sheetView workbookViewId="0">
      <selection activeCell="A6" sqref="A6"/>
    </sheetView>
  </sheetViews>
  <sheetFormatPr defaultRowHeight="12.75" x14ac:dyDescent="0.2"/>
  <cols>
    <col min="1" max="2" width="9.33203125" style="19"/>
    <col min="3" max="16384" width="9.33203125" style="9"/>
  </cols>
  <sheetData>
    <row r="1" spans="1:19" ht="48" customHeight="1" x14ac:dyDescent="0.2">
      <c r="A1" s="12" t="s">
        <v>18</v>
      </c>
      <c r="B1" s="100" t="s">
        <v>16</v>
      </c>
      <c r="C1" s="24"/>
      <c r="D1" s="101"/>
      <c r="E1" s="23"/>
    </row>
    <row r="2" spans="1:19" ht="38.25" x14ac:dyDescent="0.2">
      <c r="A2" s="12" t="s">
        <v>61</v>
      </c>
      <c r="B2" s="100"/>
      <c r="C2" s="24"/>
      <c r="D2" s="101"/>
      <c r="E2" s="23"/>
    </row>
    <row r="3" spans="1:19" x14ac:dyDescent="0.2">
      <c r="A3" s="21">
        <v>1</v>
      </c>
      <c r="B3" s="21">
        <v>1</v>
      </c>
      <c r="C3" s="11"/>
      <c r="D3" s="11"/>
      <c r="S3" s="9">
        <v>1</v>
      </c>
    </row>
    <row r="4" spans="1:19" x14ac:dyDescent="0.2">
      <c r="A4" s="21">
        <v>2</v>
      </c>
      <c r="B4" s="21">
        <v>2</v>
      </c>
      <c r="C4" s="11"/>
      <c r="D4" s="11"/>
      <c r="S4" s="9">
        <v>2</v>
      </c>
    </row>
    <row r="5" spans="1:19" x14ac:dyDescent="0.2">
      <c r="A5" s="21">
        <v>3</v>
      </c>
      <c r="B5" s="21">
        <v>3</v>
      </c>
      <c r="C5" s="11"/>
      <c r="D5" s="11"/>
      <c r="S5" s="9">
        <v>3</v>
      </c>
    </row>
    <row r="6" spans="1:19" x14ac:dyDescent="0.2">
      <c r="A6" s="21">
        <v>4</v>
      </c>
      <c r="B6" s="21">
        <v>4</v>
      </c>
      <c r="C6" s="11"/>
      <c r="D6" s="11"/>
    </row>
    <row r="7" spans="1:19" x14ac:dyDescent="0.2">
      <c r="A7" s="21">
        <v>5</v>
      </c>
      <c r="B7" s="21">
        <v>5</v>
      </c>
      <c r="C7" s="11"/>
      <c r="D7" s="11"/>
    </row>
    <row r="8" spans="1:19" x14ac:dyDescent="0.2">
      <c r="A8" s="21">
        <v>6</v>
      </c>
      <c r="B8" s="21">
        <v>6</v>
      </c>
      <c r="C8" s="11"/>
      <c r="D8" s="11"/>
    </row>
    <row r="9" spans="1:19" x14ac:dyDescent="0.2">
      <c r="A9" s="21">
        <v>7</v>
      </c>
      <c r="B9" s="21">
        <v>7</v>
      </c>
      <c r="C9" s="11"/>
      <c r="D9" s="11"/>
    </row>
    <row r="10" spans="1:19" x14ac:dyDescent="0.2">
      <c r="A10" s="21">
        <v>8</v>
      </c>
      <c r="B10" s="21">
        <v>8</v>
      </c>
      <c r="C10" s="11"/>
      <c r="D10" s="11"/>
    </row>
    <row r="11" spans="1:19" x14ac:dyDescent="0.2">
      <c r="A11" s="21">
        <v>9</v>
      </c>
      <c r="B11" s="21">
        <v>9</v>
      </c>
      <c r="C11" s="11"/>
      <c r="D11" s="11"/>
    </row>
    <row r="12" spans="1:19" x14ac:dyDescent="0.2">
      <c r="A12" s="21">
        <v>10</v>
      </c>
      <c r="B12" s="21">
        <v>10</v>
      </c>
      <c r="C12" s="11"/>
      <c r="D12" s="11"/>
    </row>
    <row r="13" spans="1:19" x14ac:dyDescent="0.2">
      <c r="A13" s="21" t="s">
        <v>17</v>
      </c>
      <c r="B13" s="21">
        <v>11</v>
      </c>
      <c r="C13" s="11"/>
      <c r="D13" s="11"/>
    </row>
    <row r="14" spans="1:19" x14ac:dyDescent="0.2">
      <c r="A14" s="21">
        <v>11</v>
      </c>
      <c r="B14" s="21">
        <v>12</v>
      </c>
      <c r="C14" s="11"/>
      <c r="D14" s="11"/>
    </row>
    <row r="15" spans="1:19" x14ac:dyDescent="0.2">
      <c r="A15" s="21" t="s">
        <v>17</v>
      </c>
      <c r="B15" s="21">
        <v>13</v>
      </c>
      <c r="C15" s="11"/>
      <c r="D15" s="11"/>
    </row>
    <row r="16" spans="1:19" x14ac:dyDescent="0.2">
      <c r="A16" s="21">
        <v>12</v>
      </c>
      <c r="B16" s="21">
        <v>14</v>
      </c>
      <c r="C16" s="11"/>
      <c r="D16" s="11"/>
    </row>
    <row r="17" spans="1:4" x14ac:dyDescent="0.2">
      <c r="A17" s="21" t="s">
        <v>17</v>
      </c>
      <c r="B17" s="21">
        <v>15</v>
      </c>
      <c r="C17" s="11"/>
      <c r="D17" s="11"/>
    </row>
    <row r="18" spans="1:4" x14ac:dyDescent="0.2">
      <c r="A18" s="21">
        <v>13</v>
      </c>
      <c r="B18" s="21">
        <v>16</v>
      </c>
      <c r="C18" s="11"/>
      <c r="D18" s="11"/>
    </row>
    <row r="19" spans="1:4" x14ac:dyDescent="0.2">
      <c r="A19" s="21" t="s">
        <v>17</v>
      </c>
      <c r="B19" s="21">
        <v>17</v>
      </c>
      <c r="C19" s="11"/>
      <c r="D19" s="11"/>
    </row>
    <row r="20" spans="1:4" x14ac:dyDescent="0.2">
      <c r="A20" s="21">
        <v>14</v>
      </c>
      <c r="B20" s="21">
        <v>18</v>
      </c>
      <c r="C20" s="11"/>
      <c r="D20" s="11"/>
    </row>
    <row r="21" spans="1:4" x14ac:dyDescent="0.2">
      <c r="A21" s="21" t="s">
        <v>17</v>
      </c>
      <c r="B21" s="21">
        <v>19</v>
      </c>
      <c r="C21" s="11"/>
      <c r="D21" s="11"/>
    </row>
    <row r="22" spans="1:4" x14ac:dyDescent="0.2">
      <c r="A22" s="21">
        <v>15</v>
      </c>
      <c r="B22" s="21">
        <v>20</v>
      </c>
      <c r="C22" s="11"/>
      <c r="D22" s="11"/>
    </row>
    <row r="23" spans="1:4" x14ac:dyDescent="0.2">
      <c r="A23" s="21" t="s">
        <v>17</v>
      </c>
      <c r="B23" s="21">
        <v>21</v>
      </c>
      <c r="C23" s="11"/>
      <c r="D23" s="11"/>
    </row>
    <row r="24" spans="1:4" x14ac:dyDescent="0.2">
      <c r="A24" s="21">
        <v>16</v>
      </c>
      <c r="B24" s="21">
        <v>22</v>
      </c>
      <c r="C24" s="11"/>
      <c r="D24" s="11"/>
    </row>
    <row r="25" spans="1:4" x14ac:dyDescent="0.2">
      <c r="A25" s="21" t="s">
        <v>17</v>
      </c>
      <c r="B25" s="21">
        <v>23</v>
      </c>
      <c r="C25" s="11"/>
      <c r="D25" s="11"/>
    </row>
    <row r="26" spans="1:4" x14ac:dyDescent="0.2">
      <c r="A26" s="21">
        <v>17</v>
      </c>
      <c r="B26" s="21">
        <v>24</v>
      </c>
      <c r="C26" s="11"/>
      <c r="D26" s="11"/>
    </row>
    <row r="27" spans="1:4" x14ac:dyDescent="0.2">
      <c r="A27" s="21" t="s">
        <v>17</v>
      </c>
      <c r="B27" s="21">
        <v>25</v>
      </c>
      <c r="C27" s="11"/>
      <c r="D27" s="11"/>
    </row>
    <row r="28" spans="1:4" x14ac:dyDescent="0.2">
      <c r="A28" s="21">
        <v>18</v>
      </c>
      <c r="B28" s="21">
        <v>26</v>
      </c>
      <c r="C28" s="11"/>
      <c r="D28" s="11"/>
    </row>
    <row r="29" spans="1:4" x14ac:dyDescent="0.2">
      <c r="A29" s="21" t="s">
        <v>17</v>
      </c>
      <c r="B29" s="21">
        <v>27</v>
      </c>
      <c r="C29" s="11"/>
      <c r="D29" s="11"/>
    </row>
    <row r="30" spans="1:4" x14ac:dyDescent="0.2">
      <c r="A30" s="21">
        <v>19</v>
      </c>
      <c r="B30" s="21">
        <v>28</v>
      </c>
      <c r="C30" s="11"/>
      <c r="D30" s="11"/>
    </row>
    <row r="31" spans="1:4" x14ac:dyDescent="0.2">
      <c r="A31" s="21" t="s">
        <v>17</v>
      </c>
      <c r="B31" s="21">
        <v>29</v>
      </c>
      <c r="C31" s="11"/>
      <c r="D31" s="11"/>
    </row>
    <row r="32" spans="1:4" x14ac:dyDescent="0.2">
      <c r="A32" s="21">
        <v>20</v>
      </c>
      <c r="B32" s="21">
        <v>30</v>
      </c>
      <c r="C32" s="11"/>
      <c r="D32" s="11"/>
    </row>
    <row r="33" spans="1:4" x14ac:dyDescent="0.2">
      <c r="A33" s="21" t="s">
        <v>17</v>
      </c>
      <c r="B33" s="21">
        <v>31</v>
      </c>
      <c r="C33" s="11"/>
      <c r="D33" s="11"/>
    </row>
    <row r="34" spans="1:4" x14ac:dyDescent="0.2">
      <c r="A34" s="21">
        <v>21</v>
      </c>
      <c r="B34" s="21">
        <v>32</v>
      </c>
      <c r="C34" s="11"/>
      <c r="D34" s="11"/>
    </row>
    <row r="35" spans="1:4" x14ac:dyDescent="0.2">
      <c r="A35" s="21" t="s">
        <v>17</v>
      </c>
      <c r="B35" s="21">
        <v>33</v>
      </c>
      <c r="C35" s="11"/>
      <c r="D35" s="11"/>
    </row>
    <row r="36" spans="1:4" x14ac:dyDescent="0.2">
      <c r="A36" s="21">
        <v>22</v>
      </c>
      <c r="B36" s="21">
        <v>34</v>
      </c>
      <c r="C36" s="11"/>
      <c r="D36" s="11"/>
    </row>
    <row r="37" spans="1:4" x14ac:dyDescent="0.2">
      <c r="A37" s="21" t="s">
        <v>17</v>
      </c>
      <c r="B37" s="21">
        <v>35</v>
      </c>
      <c r="C37" s="11"/>
      <c r="D37" s="11"/>
    </row>
    <row r="38" spans="1:4" x14ac:dyDescent="0.2">
      <c r="A38" s="21">
        <v>23</v>
      </c>
      <c r="B38" s="21">
        <v>36</v>
      </c>
      <c r="C38" s="11"/>
      <c r="D38" s="11"/>
    </row>
    <row r="39" spans="1:4" x14ac:dyDescent="0.2">
      <c r="A39" s="21" t="s">
        <v>17</v>
      </c>
      <c r="B39" s="21">
        <v>37</v>
      </c>
      <c r="C39" s="11"/>
      <c r="D39" s="11"/>
    </row>
    <row r="40" spans="1:4" x14ac:dyDescent="0.2">
      <c r="A40" s="21">
        <v>24</v>
      </c>
      <c r="B40" s="21">
        <v>38</v>
      </c>
      <c r="C40" s="11"/>
      <c r="D40" s="11"/>
    </row>
    <row r="41" spans="1:4" x14ac:dyDescent="0.2">
      <c r="A41" s="21" t="s">
        <v>17</v>
      </c>
      <c r="B41" s="21">
        <v>39</v>
      </c>
      <c r="C41" s="11"/>
      <c r="D41" s="11"/>
    </row>
    <row r="42" spans="1:4" x14ac:dyDescent="0.2">
      <c r="A42" s="21">
        <v>25</v>
      </c>
      <c r="B42" s="21">
        <v>40</v>
      </c>
      <c r="C42" s="11"/>
      <c r="D42" s="11"/>
    </row>
    <row r="43" spans="1:4" x14ac:dyDescent="0.2">
      <c r="A43" s="21" t="s">
        <v>17</v>
      </c>
      <c r="B43" s="21">
        <v>41</v>
      </c>
      <c r="C43" s="11"/>
      <c r="D43" s="11"/>
    </row>
    <row r="44" spans="1:4" x14ac:dyDescent="0.2">
      <c r="A44" s="21">
        <v>26</v>
      </c>
      <c r="B44" s="21">
        <v>42</v>
      </c>
      <c r="C44" s="11"/>
      <c r="D44" s="11"/>
    </row>
    <row r="45" spans="1:4" x14ac:dyDescent="0.2">
      <c r="A45" s="21" t="s">
        <v>17</v>
      </c>
      <c r="B45" s="21">
        <v>43</v>
      </c>
      <c r="C45" s="11"/>
      <c r="D45" s="11"/>
    </row>
    <row r="46" spans="1:4" x14ac:dyDescent="0.2">
      <c r="A46" s="21">
        <v>27</v>
      </c>
      <c r="B46" s="21">
        <v>44</v>
      </c>
      <c r="C46" s="11"/>
      <c r="D46" s="11"/>
    </row>
    <row r="47" spans="1:4" x14ac:dyDescent="0.2">
      <c r="A47" s="21" t="s">
        <v>17</v>
      </c>
      <c r="B47" s="21">
        <v>45</v>
      </c>
      <c r="C47" s="11"/>
      <c r="D47" s="11"/>
    </row>
    <row r="48" spans="1:4" x14ac:dyDescent="0.2">
      <c r="A48" s="21">
        <v>28</v>
      </c>
      <c r="B48" s="21">
        <v>46</v>
      </c>
      <c r="C48" s="11"/>
      <c r="D48" s="11"/>
    </row>
    <row r="49" spans="1:4" x14ac:dyDescent="0.2">
      <c r="A49" s="21" t="s">
        <v>17</v>
      </c>
      <c r="B49" s="21">
        <v>47</v>
      </c>
      <c r="C49" s="11"/>
      <c r="D49" s="11"/>
    </row>
    <row r="50" spans="1:4" x14ac:dyDescent="0.2">
      <c r="A50" s="21">
        <v>29</v>
      </c>
      <c r="B50" s="21">
        <v>48</v>
      </c>
      <c r="C50" s="11"/>
      <c r="D50" s="11"/>
    </row>
    <row r="51" spans="1:4" x14ac:dyDescent="0.2">
      <c r="A51" s="21" t="s">
        <v>17</v>
      </c>
      <c r="B51" s="21">
        <v>49</v>
      </c>
      <c r="C51" s="11"/>
      <c r="D51" s="11"/>
    </row>
    <row r="52" spans="1:4" x14ac:dyDescent="0.2">
      <c r="A52" s="21">
        <v>30</v>
      </c>
      <c r="B52" s="21">
        <v>50</v>
      </c>
      <c r="C52" s="11"/>
      <c r="D52" s="11"/>
    </row>
    <row r="53" spans="1:4" x14ac:dyDescent="0.2">
      <c r="A53" s="21" t="s">
        <v>17</v>
      </c>
      <c r="B53" s="21">
        <v>51</v>
      </c>
      <c r="C53" s="11"/>
      <c r="D53" s="11"/>
    </row>
    <row r="54" spans="1:4" x14ac:dyDescent="0.2">
      <c r="A54" s="26">
        <v>31</v>
      </c>
      <c r="B54" s="21">
        <v>52</v>
      </c>
      <c r="C54" s="11"/>
      <c r="D54" s="11"/>
    </row>
    <row r="55" spans="1:4" x14ac:dyDescent="0.2">
      <c r="A55" s="21" t="s">
        <v>17</v>
      </c>
      <c r="B55" s="21">
        <v>53</v>
      </c>
      <c r="C55" s="11"/>
      <c r="D55" s="11"/>
    </row>
    <row r="56" spans="1:4" x14ac:dyDescent="0.2">
      <c r="A56" s="26">
        <v>32</v>
      </c>
      <c r="B56" s="21">
        <v>54</v>
      </c>
      <c r="C56" s="11"/>
      <c r="D56" s="11"/>
    </row>
    <row r="57" spans="1:4" x14ac:dyDescent="0.2">
      <c r="A57" s="21" t="s">
        <v>17</v>
      </c>
      <c r="B57" s="21">
        <v>55</v>
      </c>
      <c r="C57" s="11"/>
      <c r="D57" s="11"/>
    </row>
    <row r="58" spans="1:4" x14ac:dyDescent="0.2">
      <c r="A58" s="26">
        <v>33</v>
      </c>
      <c r="B58" s="21">
        <v>56</v>
      </c>
      <c r="C58" s="11"/>
      <c r="D58" s="11"/>
    </row>
    <row r="59" spans="1:4" x14ac:dyDescent="0.2">
      <c r="A59" s="21" t="s">
        <v>17</v>
      </c>
      <c r="B59" s="21">
        <v>57</v>
      </c>
      <c r="C59" s="11"/>
      <c r="D59" s="11"/>
    </row>
    <row r="60" spans="1:4" x14ac:dyDescent="0.2">
      <c r="A60" s="26">
        <v>34</v>
      </c>
      <c r="B60" s="21">
        <v>58</v>
      </c>
      <c r="C60" s="11"/>
      <c r="D60" s="11"/>
    </row>
    <row r="61" spans="1:4" x14ac:dyDescent="0.2">
      <c r="A61" s="21" t="s">
        <v>17</v>
      </c>
      <c r="B61" s="21">
        <v>59</v>
      </c>
      <c r="C61" s="11"/>
      <c r="D61" s="11"/>
    </row>
    <row r="62" spans="1:4" x14ac:dyDescent="0.2">
      <c r="A62" s="26">
        <v>35</v>
      </c>
      <c r="B62" s="21">
        <v>60</v>
      </c>
      <c r="C62" s="11"/>
      <c r="D62" s="11"/>
    </row>
    <row r="63" spans="1:4" x14ac:dyDescent="0.2">
      <c r="A63" s="21" t="s">
        <v>17</v>
      </c>
      <c r="B63" s="21">
        <v>61</v>
      </c>
      <c r="C63" s="11"/>
      <c r="D63" s="11"/>
    </row>
    <row r="64" spans="1:4" x14ac:dyDescent="0.2">
      <c r="A64" s="26">
        <v>36</v>
      </c>
      <c r="B64" s="21">
        <v>62</v>
      </c>
      <c r="C64" s="11"/>
      <c r="D64" s="11"/>
    </row>
    <row r="65" spans="1:4" x14ac:dyDescent="0.2">
      <c r="A65" s="21" t="s">
        <v>17</v>
      </c>
      <c r="B65" s="21">
        <v>63</v>
      </c>
      <c r="C65" s="11"/>
      <c r="D65" s="11"/>
    </row>
    <row r="66" spans="1:4" x14ac:dyDescent="0.2">
      <c r="A66" s="26">
        <v>37</v>
      </c>
      <c r="B66" s="21">
        <v>64</v>
      </c>
      <c r="C66" s="11"/>
      <c r="D66" s="11"/>
    </row>
    <row r="67" spans="1:4" x14ac:dyDescent="0.2">
      <c r="A67" s="21" t="s">
        <v>17</v>
      </c>
      <c r="B67" s="21">
        <v>65</v>
      </c>
      <c r="C67" s="11"/>
      <c r="D67" s="11"/>
    </row>
    <row r="68" spans="1:4" x14ac:dyDescent="0.2">
      <c r="A68" s="26">
        <v>38</v>
      </c>
      <c r="B68" s="21">
        <v>66</v>
      </c>
      <c r="C68" s="11"/>
      <c r="D68" s="11"/>
    </row>
    <row r="69" spans="1:4" x14ac:dyDescent="0.2">
      <c r="A69" s="21" t="s">
        <v>17</v>
      </c>
      <c r="B69" s="21">
        <v>67</v>
      </c>
      <c r="C69" s="11"/>
      <c r="D69" s="11"/>
    </row>
    <row r="70" spans="1:4" x14ac:dyDescent="0.2">
      <c r="A70" s="26">
        <v>39</v>
      </c>
      <c r="B70" s="21">
        <v>68</v>
      </c>
      <c r="C70" s="11"/>
      <c r="D70" s="11"/>
    </row>
    <row r="71" spans="1:4" x14ac:dyDescent="0.2">
      <c r="A71" s="21" t="s">
        <v>17</v>
      </c>
      <c r="B71" s="21">
        <v>69</v>
      </c>
      <c r="C71" s="11"/>
      <c r="D71" s="11"/>
    </row>
    <row r="72" spans="1:4" x14ac:dyDescent="0.2">
      <c r="A72" s="21">
        <v>40</v>
      </c>
      <c r="B72" s="21">
        <v>70</v>
      </c>
      <c r="C72" s="11"/>
      <c r="D72" s="11"/>
    </row>
    <row r="73" spans="1:4" x14ac:dyDescent="0.2">
      <c r="A73" s="21" t="s">
        <v>17</v>
      </c>
      <c r="B73" s="21">
        <v>71</v>
      </c>
      <c r="C73" s="11"/>
      <c r="D73" s="11"/>
    </row>
    <row r="74" spans="1:4" x14ac:dyDescent="0.2">
      <c r="A74" s="21" t="s">
        <v>17</v>
      </c>
      <c r="B74" s="21">
        <v>72</v>
      </c>
      <c r="C74" s="11"/>
      <c r="D74" s="11"/>
    </row>
    <row r="75" spans="1:4" x14ac:dyDescent="0.2">
      <c r="A75" s="26">
        <v>41</v>
      </c>
      <c r="B75" s="21">
        <v>73</v>
      </c>
      <c r="C75" s="11"/>
      <c r="D75" s="11"/>
    </row>
    <row r="76" spans="1:4" x14ac:dyDescent="0.2">
      <c r="A76" s="21" t="s">
        <v>17</v>
      </c>
      <c r="B76" s="21">
        <v>74</v>
      </c>
      <c r="C76" s="11"/>
      <c r="D76" s="11"/>
    </row>
    <row r="77" spans="1:4" x14ac:dyDescent="0.2">
      <c r="A77" s="21" t="s">
        <v>17</v>
      </c>
      <c r="B77" s="21">
        <v>75</v>
      </c>
      <c r="C77" s="11"/>
      <c r="D77" s="11"/>
    </row>
    <row r="78" spans="1:4" x14ac:dyDescent="0.2">
      <c r="A78" s="26">
        <v>42</v>
      </c>
      <c r="B78" s="21">
        <v>76</v>
      </c>
      <c r="C78" s="11"/>
      <c r="D78" s="11"/>
    </row>
    <row r="79" spans="1:4" x14ac:dyDescent="0.2">
      <c r="A79" s="21" t="s">
        <v>17</v>
      </c>
      <c r="B79" s="21">
        <v>77</v>
      </c>
      <c r="C79" s="11"/>
      <c r="D79" s="11"/>
    </row>
    <row r="80" spans="1:4" x14ac:dyDescent="0.2">
      <c r="A80" s="21" t="s">
        <v>17</v>
      </c>
      <c r="B80" s="21">
        <v>78</v>
      </c>
      <c r="C80" s="11"/>
      <c r="D80" s="11"/>
    </row>
    <row r="81" spans="1:4" x14ac:dyDescent="0.2">
      <c r="A81" s="26">
        <v>43</v>
      </c>
      <c r="B81" s="21">
        <v>79</v>
      </c>
      <c r="C81" s="11"/>
      <c r="D81" s="11"/>
    </row>
    <row r="82" spans="1:4" x14ac:dyDescent="0.2">
      <c r="A82" s="21" t="s">
        <v>17</v>
      </c>
      <c r="B82" s="21">
        <v>80</v>
      </c>
      <c r="C82" s="11"/>
      <c r="D82" s="11"/>
    </row>
    <row r="83" spans="1:4" x14ac:dyDescent="0.2">
      <c r="A83" s="21" t="s">
        <v>17</v>
      </c>
      <c r="B83" s="21">
        <v>81</v>
      </c>
      <c r="C83" s="11"/>
      <c r="D83" s="11"/>
    </row>
    <row r="84" spans="1:4" x14ac:dyDescent="0.2">
      <c r="A84" s="26">
        <v>44</v>
      </c>
      <c r="B84" s="21">
        <v>82</v>
      </c>
      <c r="C84" s="11"/>
      <c r="D84" s="11"/>
    </row>
    <row r="85" spans="1:4" x14ac:dyDescent="0.2">
      <c r="A85" s="21" t="s">
        <v>17</v>
      </c>
      <c r="B85" s="21">
        <v>83</v>
      </c>
      <c r="C85" s="11"/>
      <c r="D85" s="11"/>
    </row>
    <row r="86" spans="1:4" x14ac:dyDescent="0.2">
      <c r="A86" s="21" t="s">
        <v>17</v>
      </c>
      <c r="B86" s="21">
        <v>84</v>
      </c>
      <c r="C86" s="11"/>
      <c r="D86" s="11"/>
    </row>
    <row r="87" spans="1:4" x14ac:dyDescent="0.2">
      <c r="A87" s="26">
        <v>45</v>
      </c>
      <c r="B87" s="21">
        <v>85</v>
      </c>
      <c r="C87" s="11"/>
      <c r="D87" s="11"/>
    </row>
    <row r="88" spans="1:4" x14ac:dyDescent="0.2">
      <c r="A88" s="21" t="s">
        <v>17</v>
      </c>
      <c r="B88" s="21">
        <v>86</v>
      </c>
      <c r="C88" s="11"/>
      <c r="D88" s="11"/>
    </row>
    <row r="89" spans="1:4" x14ac:dyDescent="0.2">
      <c r="A89" s="21" t="s">
        <v>17</v>
      </c>
      <c r="B89" s="21">
        <v>87</v>
      </c>
      <c r="C89" s="11"/>
      <c r="D89" s="11"/>
    </row>
    <row r="90" spans="1:4" x14ac:dyDescent="0.2">
      <c r="A90" s="26">
        <v>46</v>
      </c>
      <c r="B90" s="21">
        <v>88</v>
      </c>
      <c r="C90" s="11"/>
      <c r="D90" s="11"/>
    </row>
    <row r="91" spans="1:4" x14ac:dyDescent="0.2">
      <c r="A91" s="21" t="s">
        <v>17</v>
      </c>
      <c r="B91" s="21">
        <v>89</v>
      </c>
      <c r="C91" s="11"/>
      <c r="D91" s="11"/>
    </row>
    <row r="92" spans="1:4" x14ac:dyDescent="0.2">
      <c r="A92" s="21" t="s">
        <v>17</v>
      </c>
      <c r="B92" s="21">
        <v>90</v>
      </c>
      <c r="C92" s="11"/>
      <c r="D92" s="11"/>
    </row>
    <row r="93" spans="1:4" x14ac:dyDescent="0.2">
      <c r="A93" s="26">
        <v>47</v>
      </c>
      <c r="B93" s="21">
        <v>91</v>
      </c>
      <c r="C93" s="11"/>
      <c r="D93" s="11"/>
    </row>
    <row r="94" spans="1:4" x14ac:dyDescent="0.2">
      <c r="A94" s="21" t="s">
        <v>17</v>
      </c>
      <c r="B94" s="21">
        <v>92</v>
      </c>
      <c r="C94" s="11"/>
      <c r="D94" s="11"/>
    </row>
    <row r="95" spans="1:4" x14ac:dyDescent="0.2">
      <c r="A95" s="21" t="s">
        <v>17</v>
      </c>
      <c r="B95" s="21">
        <v>93</v>
      </c>
      <c r="C95" s="11"/>
      <c r="D95" s="11"/>
    </row>
    <row r="96" spans="1:4" x14ac:dyDescent="0.2">
      <c r="A96" s="26">
        <v>48</v>
      </c>
      <c r="B96" s="21">
        <v>94</v>
      </c>
      <c r="C96" s="11"/>
      <c r="D96" s="11"/>
    </row>
    <row r="97" spans="1:4" x14ac:dyDescent="0.2">
      <c r="A97" s="21" t="s">
        <v>17</v>
      </c>
      <c r="B97" s="21">
        <v>95</v>
      </c>
      <c r="C97" s="11"/>
      <c r="D97" s="11"/>
    </row>
    <row r="98" spans="1:4" x14ac:dyDescent="0.2">
      <c r="A98" s="21" t="s">
        <v>17</v>
      </c>
      <c r="B98" s="21">
        <v>96</v>
      </c>
      <c r="C98" s="11"/>
      <c r="D98" s="11"/>
    </row>
    <row r="99" spans="1:4" x14ac:dyDescent="0.2">
      <c r="A99" s="26">
        <v>49</v>
      </c>
      <c r="B99" s="21">
        <v>97</v>
      </c>
      <c r="C99" s="11"/>
      <c r="D99" s="11"/>
    </row>
    <row r="100" spans="1:4" x14ac:dyDescent="0.2">
      <c r="A100" s="21" t="s">
        <v>17</v>
      </c>
      <c r="B100" s="21">
        <v>98</v>
      </c>
      <c r="C100" s="11"/>
      <c r="D100" s="11"/>
    </row>
    <row r="101" spans="1:4" x14ac:dyDescent="0.2">
      <c r="A101" s="21" t="s">
        <v>17</v>
      </c>
      <c r="B101" s="21">
        <v>99</v>
      </c>
      <c r="C101" s="11"/>
      <c r="D101" s="11"/>
    </row>
    <row r="102" spans="1:4" x14ac:dyDescent="0.2">
      <c r="A102" s="26">
        <v>50</v>
      </c>
      <c r="B102" s="21">
        <v>100</v>
      </c>
      <c r="C102" s="11"/>
      <c r="D102" s="11"/>
    </row>
  </sheetData>
  <autoFilter ref="A2:R102"/>
  <mergeCells count="2"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FF0000"/>
  </sheetPr>
  <dimension ref="A1:E102"/>
  <sheetViews>
    <sheetView topLeftCell="A73" workbookViewId="0">
      <selection activeCell="A6" sqref="A6"/>
    </sheetView>
  </sheetViews>
  <sheetFormatPr defaultRowHeight="12.75" x14ac:dyDescent="0.2"/>
  <cols>
    <col min="1" max="1" width="9.33203125" style="20"/>
    <col min="2" max="2" width="9.33203125" style="19"/>
    <col min="3" max="16384" width="9.33203125" style="9"/>
  </cols>
  <sheetData>
    <row r="1" spans="1:5" ht="48" customHeight="1" x14ac:dyDescent="0.2">
      <c r="A1" s="25" t="s">
        <v>60</v>
      </c>
      <c r="B1" s="100" t="s">
        <v>16</v>
      </c>
      <c r="C1" s="24"/>
      <c r="D1" s="101"/>
      <c r="E1" s="23"/>
    </row>
    <row r="2" spans="1:5" x14ac:dyDescent="0.2">
      <c r="A2" s="25" t="s">
        <v>15</v>
      </c>
      <c r="B2" s="100"/>
      <c r="C2" s="24"/>
      <c r="D2" s="101"/>
      <c r="E2" s="23"/>
    </row>
    <row r="3" spans="1:5" x14ac:dyDescent="0.2">
      <c r="A3" s="22">
        <v>60.1</v>
      </c>
      <c r="B3" s="21">
        <v>1</v>
      </c>
      <c r="C3" s="11"/>
      <c r="D3" s="11"/>
    </row>
    <row r="4" spans="1:5" x14ac:dyDescent="0.2">
      <c r="A4" s="22">
        <v>60.05</v>
      </c>
      <c r="B4" s="21">
        <v>2</v>
      </c>
      <c r="C4" s="11"/>
      <c r="D4" s="11"/>
    </row>
    <row r="5" spans="1:5" x14ac:dyDescent="0.2">
      <c r="A5" s="22">
        <v>1.02</v>
      </c>
      <c r="B5" s="21">
        <v>3</v>
      </c>
      <c r="C5" s="11"/>
      <c r="D5" s="11"/>
    </row>
    <row r="6" spans="1:5" x14ac:dyDescent="0.2">
      <c r="A6" s="22">
        <v>1</v>
      </c>
      <c r="B6" s="21">
        <v>4</v>
      </c>
      <c r="C6" s="11"/>
      <c r="D6" s="11"/>
    </row>
    <row r="7" spans="1:5" x14ac:dyDescent="0.2">
      <c r="A7" s="22">
        <v>58</v>
      </c>
      <c r="B7" s="21">
        <v>5</v>
      </c>
      <c r="C7" s="11"/>
      <c r="D7" s="11"/>
    </row>
    <row r="8" spans="1:5" x14ac:dyDescent="0.2">
      <c r="A8" s="22">
        <v>57</v>
      </c>
      <c r="B8" s="21">
        <v>6</v>
      </c>
      <c r="C8" s="11"/>
      <c r="D8" s="11"/>
    </row>
    <row r="9" spans="1:5" x14ac:dyDescent="0.2">
      <c r="A9" s="22">
        <v>56</v>
      </c>
      <c r="B9" s="21">
        <v>7</v>
      </c>
      <c r="C9" s="11"/>
      <c r="D9" s="11"/>
    </row>
    <row r="10" spans="1:5" x14ac:dyDescent="0.2">
      <c r="A10" s="22">
        <v>55</v>
      </c>
      <c r="B10" s="21">
        <v>8</v>
      </c>
      <c r="C10" s="11"/>
      <c r="D10" s="11"/>
    </row>
    <row r="11" spans="1:5" x14ac:dyDescent="0.2">
      <c r="A11" s="22">
        <v>54</v>
      </c>
      <c r="B11" s="21">
        <v>9</v>
      </c>
      <c r="C11" s="11"/>
      <c r="D11" s="11"/>
    </row>
    <row r="12" spans="1:5" x14ac:dyDescent="0.2">
      <c r="A12" s="22">
        <v>53</v>
      </c>
      <c r="B12" s="21">
        <v>10</v>
      </c>
      <c r="C12" s="11"/>
      <c r="D12" s="11"/>
    </row>
    <row r="13" spans="1:5" x14ac:dyDescent="0.2">
      <c r="A13" s="22">
        <v>52</v>
      </c>
      <c r="B13" s="21">
        <v>11</v>
      </c>
      <c r="C13" s="11"/>
      <c r="D13" s="11"/>
    </row>
    <row r="14" spans="1:5" x14ac:dyDescent="0.2">
      <c r="A14" s="22">
        <v>51</v>
      </c>
      <c r="B14" s="21">
        <v>12</v>
      </c>
      <c r="C14" s="11"/>
      <c r="D14" s="11"/>
    </row>
    <row r="15" spans="1:5" x14ac:dyDescent="0.2">
      <c r="A15" s="22">
        <v>50</v>
      </c>
      <c r="B15" s="21">
        <v>13</v>
      </c>
      <c r="C15" s="11"/>
      <c r="D15" s="11"/>
    </row>
    <row r="16" spans="1:5" x14ac:dyDescent="0.2">
      <c r="A16" s="22">
        <v>49</v>
      </c>
      <c r="B16" s="21">
        <v>14</v>
      </c>
      <c r="C16" s="11"/>
      <c r="D16" s="11"/>
    </row>
    <row r="17" spans="1:4" x14ac:dyDescent="0.2">
      <c r="A17" s="22">
        <v>48</v>
      </c>
      <c r="B17" s="21">
        <v>15</v>
      </c>
      <c r="C17" s="11"/>
      <c r="D17" s="11"/>
    </row>
    <row r="18" spans="1:4" x14ac:dyDescent="0.2">
      <c r="A18" s="22">
        <v>47</v>
      </c>
      <c r="B18" s="21">
        <v>16</v>
      </c>
      <c r="C18" s="11"/>
      <c r="D18" s="11"/>
    </row>
    <row r="19" spans="1:4" x14ac:dyDescent="0.2">
      <c r="A19" s="22">
        <v>46</v>
      </c>
      <c r="B19" s="21">
        <v>17</v>
      </c>
      <c r="C19" s="11"/>
      <c r="D19" s="11"/>
    </row>
    <row r="20" spans="1:4" x14ac:dyDescent="0.2">
      <c r="A20" s="22">
        <v>45</v>
      </c>
      <c r="B20" s="21">
        <v>18</v>
      </c>
      <c r="C20" s="11"/>
      <c r="D20" s="11"/>
    </row>
    <row r="21" spans="1:4" x14ac:dyDescent="0.2">
      <c r="A21" s="22">
        <v>44.2</v>
      </c>
      <c r="B21" s="21">
        <v>19</v>
      </c>
      <c r="C21" s="11"/>
      <c r="D21" s="11"/>
    </row>
    <row r="22" spans="1:4" x14ac:dyDescent="0.2">
      <c r="A22" s="22">
        <v>43.4</v>
      </c>
      <c r="B22" s="21">
        <v>20</v>
      </c>
      <c r="C22" s="11"/>
      <c r="D22" s="11"/>
    </row>
    <row r="23" spans="1:4" x14ac:dyDescent="0.2">
      <c r="A23" s="22">
        <v>42.6</v>
      </c>
      <c r="B23" s="21">
        <v>21</v>
      </c>
      <c r="C23" s="11"/>
      <c r="D23" s="11"/>
    </row>
    <row r="24" spans="1:4" x14ac:dyDescent="0.2">
      <c r="A24" s="22">
        <v>41.8</v>
      </c>
      <c r="B24" s="21">
        <v>22</v>
      </c>
      <c r="C24" s="11"/>
      <c r="D24" s="11"/>
    </row>
    <row r="25" spans="1:4" x14ac:dyDescent="0.2">
      <c r="A25" s="22">
        <v>41</v>
      </c>
      <c r="B25" s="21">
        <v>23</v>
      </c>
      <c r="C25" s="11"/>
      <c r="D25" s="11"/>
    </row>
    <row r="26" spans="1:4" x14ac:dyDescent="0.2">
      <c r="A26" s="22">
        <v>40.4</v>
      </c>
      <c r="B26" s="21">
        <v>24</v>
      </c>
      <c r="C26" s="11"/>
      <c r="D26" s="11"/>
    </row>
    <row r="27" spans="1:4" x14ac:dyDescent="0.2">
      <c r="A27" s="22">
        <v>39.799999999999997</v>
      </c>
      <c r="B27" s="21">
        <v>25</v>
      </c>
      <c r="C27" s="11"/>
      <c r="D27" s="11"/>
    </row>
    <row r="28" spans="1:4" x14ac:dyDescent="0.2">
      <c r="A28" s="22">
        <v>39.200000000000003</v>
      </c>
      <c r="B28" s="21">
        <v>26</v>
      </c>
      <c r="C28" s="11"/>
      <c r="D28" s="11"/>
    </row>
    <row r="29" spans="1:4" x14ac:dyDescent="0.2">
      <c r="A29" s="22">
        <v>38.6</v>
      </c>
      <c r="B29" s="21">
        <v>27</v>
      </c>
      <c r="C29" s="11"/>
      <c r="D29" s="11"/>
    </row>
    <row r="30" spans="1:4" x14ac:dyDescent="0.2">
      <c r="A30" s="22">
        <v>38</v>
      </c>
      <c r="B30" s="21">
        <v>28</v>
      </c>
      <c r="C30" s="11"/>
      <c r="D30" s="11"/>
    </row>
    <row r="31" spans="1:4" x14ac:dyDescent="0.2">
      <c r="A31" s="22">
        <v>37.5</v>
      </c>
      <c r="B31" s="21">
        <v>29</v>
      </c>
      <c r="C31" s="11"/>
      <c r="D31" s="11"/>
    </row>
    <row r="32" spans="1:4" x14ac:dyDescent="0.2">
      <c r="A32" s="22">
        <v>37</v>
      </c>
      <c r="B32" s="21">
        <v>30</v>
      </c>
      <c r="C32" s="11"/>
      <c r="D32" s="11"/>
    </row>
    <row r="33" spans="1:4" x14ac:dyDescent="0.2">
      <c r="A33" s="22">
        <v>36.5</v>
      </c>
      <c r="B33" s="21">
        <v>31</v>
      </c>
      <c r="C33" s="11"/>
      <c r="D33" s="11"/>
    </row>
    <row r="34" spans="1:4" x14ac:dyDescent="0.2">
      <c r="A34" s="22">
        <v>36</v>
      </c>
      <c r="B34" s="21">
        <v>32</v>
      </c>
      <c r="C34" s="11"/>
      <c r="D34" s="11"/>
    </row>
    <row r="35" spans="1:4" x14ac:dyDescent="0.2">
      <c r="A35" s="22">
        <v>35.5</v>
      </c>
      <c r="B35" s="21">
        <v>33</v>
      </c>
      <c r="C35" s="11"/>
      <c r="D35" s="11"/>
    </row>
    <row r="36" spans="1:4" x14ac:dyDescent="0.2">
      <c r="A36" s="22">
        <v>35</v>
      </c>
      <c r="B36" s="21">
        <v>34</v>
      </c>
      <c r="C36" s="11"/>
      <c r="D36" s="11"/>
    </row>
    <row r="37" spans="1:4" x14ac:dyDescent="0.2">
      <c r="A37" s="22">
        <v>34.5</v>
      </c>
      <c r="B37" s="21">
        <v>35</v>
      </c>
      <c r="C37" s="11"/>
      <c r="D37" s="11"/>
    </row>
    <row r="38" spans="1:4" x14ac:dyDescent="0.2">
      <c r="A38" s="22">
        <v>34</v>
      </c>
      <c r="B38" s="21">
        <v>36</v>
      </c>
      <c r="C38" s="11"/>
      <c r="D38" s="11"/>
    </row>
    <row r="39" spans="1:4" x14ac:dyDescent="0.2">
      <c r="A39" s="22">
        <v>33.5</v>
      </c>
      <c r="B39" s="21">
        <v>37</v>
      </c>
      <c r="C39" s="11"/>
      <c r="D39" s="11"/>
    </row>
    <row r="40" spans="1:4" x14ac:dyDescent="0.2">
      <c r="A40" s="22">
        <v>33</v>
      </c>
      <c r="B40" s="21">
        <v>38</v>
      </c>
      <c r="C40" s="11"/>
      <c r="D40" s="11"/>
    </row>
    <row r="41" spans="1:4" x14ac:dyDescent="0.2">
      <c r="A41" s="22">
        <v>32.5</v>
      </c>
      <c r="B41" s="21">
        <v>39</v>
      </c>
      <c r="C41" s="11"/>
      <c r="D41" s="11"/>
    </row>
    <row r="42" spans="1:4" x14ac:dyDescent="0.2">
      <c r="A42" s="22">
        <v>32</v>
      </c>
      <c r="B42" s="21">
        <v>40</v>
      </c>
      <c r="C42" s="11"/>
      <c r="D42" s="11"/>
    </row>
    <row r="43" spans="1:4" x14ac:dyDescent="0.2">
      <c r="A43" s="22">
        <v>31.6</v>
      </c>
      <c r="B43" s="21">
        <v>41</v>
      </c>
      <c r="C43" s="11"/>
      <c r="D43" s="11"/>
    </row>
    <row r="44" spans="1:4" x14ac:dyDescent="0.2">
      <c r="A44" s="22">
        <v>31.2</v>
      </c>
      <c r="B44" s="21">
        <v>42</v>
      </c>
      <c r="C44" s="11"/>
      <c r="D44" s="11"/>
    </row>
    <row r="45" spans="1:4" x14ac:dyDescent="0.2">
      <c r="A45" s="22">
        <v>30.8</v>
      </c>
      <c r="B45" s="21">
        <v>43</v>
      </c>
      <c r="C45" s="11"/>
      <c r="D45" s="11"/>
    </row>
    <row r="46" spans="1:4" x14ac:dyDescent="0.2">
      <c r="A46" s="22">
        <v>30.4</v>
      </c>
      <c r="B46" s="21">
        <v>44</v>
      </c>
      <c r="C46" s="11"/>
      <c r="D46" s="11"/>
    </row>
    <row r="47" spans="1:4" x14ac:dyDescent="0.2">
      <c r="A47" s="22">
        <v>30</v>
      </c>
      <c r="B47" s="21">
        <v>45</v>
      </c>
      <c r="C47" s="11"/>
      <c r="D47" s="11"/>
    </row>
    <row r="48" spans="1:4" x14ac:dyDescent="0.2">
      <c r="A48" s="22">
        <v>29.6</v>
      </c>
      <c r="B48" s="21">
        <v>46</v>
      </c>
      <c r="C48" s="11"/>
      <c r="D48" s="11"/>
    </row>
    <row r="49" spans="1:4" x14ac:dyDescent="0.2">
      <c r="A49" s="22">
        <v>29.2</v>
      </c>
      <c r="B49" s="21">
        <v>47</v>
      </c>
      <c r="C49" s="11"/>
      <c r="D49" s="11"/>
    </row>
    <row r="50" spans="1:4" x14ac:dyDescent="0.2">
      <c r="A50" s="22">
        <v>28.8</v>
      </c>
      <c r="B50" s="21">
        <v>48</v>
      </c>
      <c r="C50" s="11"/>
      <c r="D50" s="11"/>
    </row>
    <row r="51" spans="1:4" x14ac:dyDescent="0.2">
      <c r="A51" s="22">
        <v>28.4</v>
      </c>
      <c r="B51" s="21">
        <v>49</v>
      </c>
      <c r="C51" s="11"/>
      <c r="D51" s="11"/>
    </row>
    <row r="52" spans="1:4" x14ac:dyDescent="0.2">
      <c r="A52" s="22">
        <v>28</v>
      </c>
      <c r="B52" s="21">
        <v>50</v>
      </c>
      <c r="C52" s="11"/>
      <c r="D52" s="11"/>
    </row>
    <row r="53" spans="1:4" x14ac:dyDescent="0.2">
      <c r="A53" s="22">
        <v>27.7</v>
      </c>
      <c r="B53" s="21">
        <v>51</v>
      </c>
      <c r="C53" s="11"/>
      <c r="D53" s="11"/>
    </row>
    <row r="54" spans="1:4" x14ac:dyDescent="0.2">
      <c r="A54" s="22">
        <v>27.4</v>
      </c>
      <c r="B54" s="21">
        <v>52</v>
      </c>
      <c r="C54" s="11"/>
      <c r="D54" s="11"/>
    </row>
    <row r="55" spans="1:4" x14ac:dyDescent="0.2">
      <c r="A55" s="22">
        <v>27.1</v>
      </c>
      <c r="B55" s="21">
        <v>53</v>
      </c>
      <c r="C55" s="11"/>
      <c r="D55" s="11"/>
    </row>
    <row r="56" spans="1:4" x14ac:dyDescent="0.2">
      <c r="A56" s="22">
        <v>26.8</v>
      </c>
      <c r="B56" s="21">
        <v>54</v>
      </c>
      <c r="C56" s="11"/>
      <c r="D56" s="11"/>
    </row>
    <row r="57" spans="1:4" x14ac:dyDescent="0.2">
      <c r="A57" s="22">
        <v>26.5</v>
      </c>
      <c r="B57" s="21">
        <v>55</v>
      </c>
      <c r="C57" s="11"/>
      <c r="D57" s="11"/>
    </row>
    <row r="58" spans="1:4" x14ac:dyDescent="0.2">
      <c r="A58" s="22">
        <v>26.2</v>
      </c>
      <c r="B58" s="21">
        <v>56</v>
      </c>
      <c r="C58" s="11"/>
      <c r="D58" s="11"/>
    </row>
    <row r="59" spans="1:4" x14ac:dyDescent="0.2">
      <c r="A59" s="22">
        <v>25.9</v>
      </c>
      <c r="B59" s="21">
        <v>57</v>
      </c>
      <c r="C59" s="11"/>
      <c r="D59" s="11"/>
    </row>
    <row r="60" spans="1:4" x14ac:dyDescent="0.2">
      <c r="A60" s="22">
        <v>25.6</v>
      </c>
      <c r="B60" s="21">
        <v>58</v>
      </c>
      <c r="C60" s="11"/>
      <c r="D60" s="11"/>
    </row>
    <row r="61" spans="1:4" x14ac:dyDescent="0.2">
      <c r="A61" s="22">
        <v>25.3</v>
      </c>
      <c r="B61" s="21">
        <v>59</v>
      </c>
      <c r="C61" s="11"/>
      <c r="D61" s="11"/>
    </row>
    <row r="62" spans="1:4" x14ac:dyDescent="0.2">
      <c r="A62" s="22">
        <v>25</v>
      </c>
      <c r="B62" s="21">
        <v>60</v>
      </c>
      <c r="C62" s="11"/>
      <c r="D62" s="11"/>
    </row>
    <row r="63" spans="1:4" x14ac:dyDescent="0.2">
      <c r="A63" s="22">
        <v>24.7</v>
      </c>
      <c r="B63" s="21">
        <v>61</v>
      </c>
      <c r="C63" s="11"/>
      <c r="D63" s="11"/>
    </row>
    <row r="64" spans="1:4" x14ac:dyDescent="0.2">
      <c r="A64" s="22">
        <v>24.4</v>
      </c>
      <c r="B64" s="21">
        <v>62</v>
      </c>
      <c r="C64" s="11"/>
      <c r="D64" s="11"/>
    </row>
    <row r="65" spans="1:4" x14ac:dyDescent="0.2">
      <c r="A65" s="22">
        <v>24.1</v>
      </c>
      <c r="B65" s="21">
        <v>63</v>
      </c>
      <c r="C65" s="11"/>
      <c r="D65" s="11"/>
    </row>
    <row r="66" spans="1:4" x14ac:dyDescent="0.2">
      <c r="A66" s="22">
        <v>23.8</v>
      </c>
      <c r="B66" s="21">
        <v>64</v>
      </c>
      <c r="C66" s="11"/>
      <c r="D66" s="11"/>
    </row>
    <row r="67" spans="1:4" x14ac:dyDescent="0.2">
      <c r="A67" s="22">
        <v>23.5</v>
      </c>
      <c r="B67" s="21">
        <v>65</v>
      </c>
      <c r="C67" s="11"/>
      <c r="D67" s="11"/>
    </row>
    <row r="68" spans="1:4" x14ac:dyDescent="0.2">
      <c r="A68" s="22">
        <v>23.2</v>
      </c>
      <c r="B68" s="21">
        <v>66</v>
      </c>
      <c r="C68" s="11"/>
      <c r="D68" s="11"/>
    </row>
    <row r="69" spans="1:4" x14ac:dyDescent="0.2">
      <c r="A69" s="22">
        <v>22.9</v>
      </c>
      <c r="B69" s="21">
        <v>67</v>
      </c>
      <c r="C69" s="11"/>
      <c r="D69" s="11"/>
    </row>
    <row r="70" spans="1:4" x14ac:dyDescent="0.2">
      <c r="A70" s="22">
        <v>22.6</v>
      </c>
      <c r="B70" s="21">
        <v>68</v>
      </c>
      <c r="C70" s="11"/>
      <c r="D70" s="11"/>
    </row>
    <row r="71" spans="1:4" x14ac:dyDescent="0.2">
      <c r="A71" s="22">
        <v>22.3</v>
      </c>
      <c r="B71" s="21">
        <v>69</v>
      </c>
      <c r="C71" s="11"/>
      <c r="D71" s="11"/>
    </row>
    <row r="72" spans="1:4" x14ac:dyDescent="0.2">
      <c r="A72" s="22">
        <v>22</v>
      </c>
      <c r="B72" s="21">
        <v>70</v>
      </c>
      <c r="C72" s="11"/>
      <c r="D72" s="11"/>
    </row>
    <row r="73" spans="1:4" x14ac:dyDescent="0.2">
      <c r="A73" s="22">
        <v>21.7</v>
      </c>
      <c r="B73" s="21">
        <v>71</v>
      </c>
      <c r="C73" s="11"/>
      <c r="D73" s="11"/>
    </row>
    <row r="74" spans="1:4" x14ac:dyDescent="0.2">
      <c r="A74" s="22">
        <v>21.4</v>
      </c>
      <c r="B74" s="21">
        <v>72</v>
      </c>
      <c r="C74" s="11"/>
      <c r="D74" s="11"/>
    </row>
    <row r="75" spans="1:4" x14ac:dyDescent="0.2">
      <c r="A75" s="22">
        <v>21.1</v>
      </c>
      <c r="B75" s="21">
        <v>73</v>
      </c>
      <c r="C75" s="11"/>
      <c r="D75" s="11"/>
    </row>
    <row r="76" spans="1:4" x14ac:dyDescent="0.2">
      <c r="A76" s="22">
        <v>20.8</v>
      </c>
      <c r="B76" s="21">
        <v>74</v>
      </c>
      <c r="C76" s="11"/>
      <c r="D76" s="11"/>
    </row>
    <row r="77" spans="1:4" x14ac:dyDescent="0.2">
      <c r="A77" s="22">
        <v>20.5</v>
      </c>
      <c r="B77" s="21">
        <v>75</v>
      </c>
      <c r="C77" s="11"/>
      <c r="D77" s="11"/>
    </row>
    <row r="78" spans="1:4" x14ac:dyDescent="0.2">
      <c r="A78" s="22">
        <v>20.2</v>
      </c>
      <c r="B78" s="21">
        <v>76</v>
      </c>
      <c r="C78" s="11"/>
      <c r="D78" s="11"/>
    </row>
    <row r="79" spans="1:4" x14ac:dyDescent="0.2">
      <c r="A79" s="22">
        <v>19.899999999999999</v>
      </c>
      <c r="B79" s="21">
        <v>77</v>
      </c>
      <c r="C79" s="11"/>
      <c r="D79" s="11"/>
    </row>
    <row r="80" spans="1:4" x14ac:dyDescent="0.2">
      <c r="A80" s="22">
        <v>19.600000000000001</v>
      </c>
      <c r="B80" s="21">
        <v>78</v>
      </c>
      <c r="C80" s="11"/>
      <c r="D80" s="11"/>
    </row>
    <row r="81" spans="1:4" x14ac:dyDescent="0.2">
      <c r="A81" s="22">
        <v>19.3</v>
      </c>
      <c r="B81" s="21">
        <v>79</v>
      </c>
      <c r="C81" s="11"/>
      <c r="D81" s="11"/>
    </row>
    <row r="82" spans="1:4" x14ac:dyDescent="0.2">
      <c r="A82" s="22">
        <v>19</v>
      </c>
      <c r="B82" s="21">
        <v>80</v>
      </c>
      <c r="C82" s="11"/>
      <c r="D82" s="11"/>
    </row>
    <row r="83" spans="1:4" x14ac:dyDescent="0.2">
      <c r="A83" s="22">
        <v>18.8</v>
      </c>
      <c r="B83" s="21">
        <v>81</v>
      </c>
      <c r="C83" s="11"/>
      <c r="D83" s="11"/>
    </row>
    <row r="84" spans="1:4" x14ac:dyDescent="0.2">
      <c r="A84" s="22">
        <v>18.600000000000001</v>
      </c>
      <c r="B84" s="21">
        <v>82</v>
      </c>
      <c r="C84" s="11"/>
      <c r="D84" s="11"/>
    </row>
    <row r="85" spans="1:4" x14ac:dyDescent="0.2">
      <c r="A85" s="22">
        <v>18.399999999999999</v>
      </c>
      <c r="B85" s="21">
        <v>83</v>
      </c>
      <c r="C85" s="11"/>
      <c r="D85" s="11"/>
    </row>
    <row r="86" spans="1:4" x14ac:dyDescent="0.2">
      <c r="A86" s="22">
        <v>18.2</v>
      </c>
      <c r="B86" s="21">
        <v>84</v>
      </c>
      <c r="C86" s="11"/>
      <c r="D86" s="11"/>
    </row>
    <row r="87" spans="1:4" x14ac:dyDescent="0.2">
      <c r="A87" s="22">
        <v>18</v>
      </c>
      <c r="B87" s="21">
        <v>85</v>
      </c>
      <c r="C87" s="11"/>
      <c r="D87" s="11"/>
    </row>
    <row r="88" spans="1:4" x14ac:dyDescent="0.2">
      <c r="A88" s="22">
        <v>17.8</v>
      </c>
      <c r="B88" s="21">
        <v>86</v>
      </c>
      <c r="C88" s="11"/>
      <c r="D88" s="11"/>
    </row>
    <row r="89" spans="1:4" x14ac:dyDescent="0.2">
      <c r="A89" s="22">
        <v>17.600000000000001</v>
      </c>
      <c r="B89" s="21">
        <v>87</v>
      </c>
      <c r="C89" s="11"/>
      <c r="D89" s="11"/>
    </row>
    <row r="90" spans="1:4" x14ac:dyDescent="0.2">
      <c r="A90" s="22">
        <v>17.399999999999999</v>
      </c>
      <c r="B90" s="21">
        <v>88</v>
      </c>
      <c r="C90" s="11"/>
      <c r="D90" s="11"/>
    </row>
    <row r="91" spans="1:4" x14ac:dyDescent="0.2">
      <c r="A91" s="22">
        <v>17.2</v>
      </c>
      <c r="B91" s="21">
        <v>89</v>
      </c>
      <c r="C91" s="11"/>
      <c r="D91" s="11"/>
    </row>
    <row r="92" spans="1:4" x14ac:dyDescent="0.2">
      <c r="A92" s="22">
        <v>17</v>
      </c>
      <c r="B92" s="21">
        <v>90</v>
      </c>
      <c r="C92" s="11"/>
      <c r="D92" s="11"/>
    </row>
    <row r="93" spans="1:4" x14ac:dyDescent="0.2">
      <c r="A93" s="22">
        <v>16.8</v>
      </c>
      <c r="B93" s="21">
        <v>91</v>
      </c>
      <c r="C93" s="11"/>
      <c r="D93" s="11"/>
    </row>
    <row r="94" spans="1:4" x14ac:dyDescent="0.2">
      <c r="A94" s="22">
        <v>16.600000000000001</v>
      </c>
      <c r="B94" s="21">
        <v>92</v>
      </c>
      <c r="C94" s="11"/>
      <c r="D94" s="11"/>
    </row>
    <row r="95" spans="1:4" x14ac:dyDescent="0.2">
      <c r="A95" s="22">
        <v>16.399999999999999</v>
      </c>
      <c r="B95" s="21">
        <v>93</v>
      </c>
      <c r="C95" s="11"/>
      <c r="D95" s="11"/>
    </row>
    <row r="96" spans="1:4" x14ac:dyDescent="0.2">
      <c r="A96" s="22">
        <v>16.2</v>
      </c>
      <c r="B96" s="21">
        <v>94</v>
      </c>
      <c r="C96" s="11"/>
      <c r="D96" s="11"/>
    </row>
    <row r="97" spans="1:4" x14ac:dyDescent="0.2">
      <c r="A97" s="22">
        <v>16</v>
      </c>
      <c r="B97" s="21">
        <v>95</v>
      </c>
      <c r="C97" s="11"/>
      <c r="D97" s="11"/>
    </row>
    <row r="98" spans="1:4" x14ac:dyDescent="0.2">
      <c r="A98" s="22">
        <v>15.8</v>
      </c>
      <c r="B98" s="21">
        <v>96</v>
      </c>
      <c r="C98" s="11"/>
      <c r="D98" s="11"/>
    </row>
    <row r="99" spans="1:4" x14ac:dyDescent="0.2">
      <c r="A99" s="22">
        <v>15.6</v>
      </c>
      <c r="B99" s="21">
        <v>97</v>
      </c>
      <c r="C99" s="11"/>
      <c r="D99" s="11"/>
    </row>
    <row r="100" spans="1:4" x14ac:dyDescent="0.2">
      <c r="A100" s="22">
        <v>15.4</v>
      </c>
      <c r="B100" s="21">
        <v>98</v>
      </c>
      <c r="C100" s="11"/>
      <c r="D100" s="11"/>
    </row>
    <row r="101" spans="1:4" x14ac:dyDescent="0.2">
      <c r="A101" s="22">
        <v>15.2</v>
      </c>
      <c r="B101" s="21">
        <v>99</v>
      </c>
      <c r="C101" s="11"/>
      <c r="D101" s="11"/>
    </row>
    <row r="102" spans="1:4" x14ac:dyDescent="0.2">
      <c r="A102" s="22">
        <v>15</v>
      </c>
      <c r="B102" s="21">
        <v>100</v>
      </c>
      <c r="C102" s="11"/>
      <c r="D102" s="11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FFFF00"/>
  </sheetPr>
  <dimension ref="A1:S102"/>
  <sheetViews>
    <sheetView topLeftCell="A67" workbookViewId="0">
      <selection activeCell="A6" sqref="A6"/>
    </sheetView>
  </sheetViews>
  <sheetFormatPr defaultRowHeight="12.75" x14ac:dyDescent="0.2"/>
  <cols>
    <col min="1" max="2" width="9.33203125" style="19"/>
    <col min="3" max="16384" width="9.33203125" style="9"/>
  </cols>
  <sheetData>
    <row r="1" spans="1:19" ht="48" customHeight="1" x14ac:dyDescent="0.2">
      <c r="A1" s="12" t="s">
        <v>18</v>
      </c>
      <c r="B1" s="100" t="s">
        <v>16</v>
      </c>
      <c r="C1" s="24"/>
      <c r="D1" s="101"/>
      <c r="E1" s="23"/>
    </row>
    <row r="2" spans="1:19" ht="38.25" x14ac:dyDescent="0.2">
      <c r="A2" s="12" t="s">
        <v>61</v>
      </c>
      <c r="B2" s="100"/>
      <c r="C2" s="24"/>
      <c r="D2" s="101"/>
      <c r="E2" s="23"/>
    </row>
    <row r="3" spans="1:19" x14ac:dyDescent="0.2">
      <c r="A3" s="11" t="s">
        <v>17</v>
      </c>
      <c r="B3" s="21">
        <v>1</v>
      </c>
      <c r="C3" s="11"/>
      <c r="D3" s="11"/>
      <c r="S3" s="9">
        <v>1</v>
      </c>
    </row>
    <row r="4" spans="1:19" x14ac:dyDescent="0.2">
      <c r="A4" s="11" t="s">
        <v>17</v>
      </c>
      <c r="B4" s="21">
        <v>2</v>
      </c>
      <c r="C4" s="11"/>
      <c r="D4" s="11"/>
      <c r="S4" s="9">
        <v>2</v>
      </c>
    </row>
    <row r="5" spans="1:19" x14ac:dyDescent="0.2">
      <c r="A5" s="11">
        <v>1</v>
      </c>
      <c r="B5" s="21">
        <v>3</v>
      </c>
      <c r="C5" s="11"/>
      <c r="D5" s="11"/>
      <c r="S5" s="9">
        <v>3</v>
      </c>
    </row>
    <row r="6" spans="1:19" x14ac:dyDescent="0.2">
      <c r="A6" s="11" t="s">
        <v>17</v>
      </c>
      <c r="B6" s="21">
        <v>4</v>
      </c>
      <c r="C6" s="11"/>
      <c r="D6" s="11"/>
    </row>
    <row r="7" spans="1:19" x14ac:dyDescent="0.2">
      <c r="A7" s="11" t="s">
        <v>17</v>
      </c>
      <c r="B7" s="21">
        <v>5</v>
      </c>
      <c r="C7" s="11"/>
      <c r="D7" s="11"/>
    </row>
    <row r="8" spans="1:19" x14ac:dyDescent="0.2">
      <c r="A8" s="11">
        <v>2</v>
      </c>
      <c r="B8" s="21">
        <v>6</v>
      </c>
      <c r="C8" s="11"/>
      <c r="D8" s="11"/>
    </row>
    <row r="9" spans="1:19" x14ac:dyDescent="0.2">
      <c r="A9" s="11" t="s">
        <v>17</v>
      </c>
      <c r="B9" s="21">
        <v>7</v>
      </c>
      <c r="C9" s="11"/>
      <c r="D9" s="11"/>
    </row>
    <row r="10" spans="1:19" x14ac:dyDescent="0.2">
      <c r="A10" s="11" t="s">
        <v>17</v>
      </c>
      <c r="B10" s="21">
        <v>8</v>
      </c>
      <c r="C10" s="11"/>
      <c r="D10" s="11"/>
    </row>
    <row r="11" spans="1:19" x14ac:dyDescent="0.2">
      <c r="A11" s="11">
        <v>3</v>
      </c>
      <c r="B11" s="21">
        <v>9</v>
      </c>
      <c r="C11" s="11"/>
      <c r="D11" s="11"/>
    </row>
    <row r="12" spans="1:19" x14ac:dyDescent="0.2">
      <c r="A12" s="11" t="s">
        <v>17</v>
      </c>
      <c r="B12" s="21">
        <v>10</v>
      </c>
      <c r="C12" s="11"/>
      <c r="D12" s="11"/>
    </row>
    <row r="13" spans="1:19" x14ac:dyDescent="0.2">
      <c r="A13" s="11" t="s">
        <v>17</v>
      </c>
      <c r="B13" s="21">
        <v>11</v>
      </c>
      <c r="C13" s="11"/>
      <c r="D13" s="11"/>
    </row>
    <row r="14" spans="1:19" x14ac:dyDescent="0.2">
      <c r="A14" s="11">
        <v>4</v>
      </c>
      <c r="B14" s="21">
        <v>12</v>
      </c>
      <c r="C14" s="11"/>
      <c r="D14" s="11"/>
    </row>
    <row r="15" spans="1:19" x14ac:dyDescent="0.2">
      <c r="A15" s="11" t="s">
        <v>17</v>
      </c>
      <c r="B15" s="21">
        <v>13</v>
      </c>
      <c r="C15" s="11"/>
      <c r="D15" s="11"/>
    </row>
    <row r="16" spans="1:19" x14ac:dyDescent="0.2">
      <c r="A16" s="11" t="s">
        <v>17</v>
      </c>
      <c r="B16" s="21">
        <v>14</v>
      </c>
      <c r="C16" s="11"/>
      <c r="D16" s="11"/>
    </row>
    <row r="17" spans="1:4" x14ac:dyDescent="0.2">
      <c r="A17" s="11">
        <v>5</v>
      </c>
      <c r="B17" s="21">
        <v>15</v>
      </c>
      <c r="C17" s="11"/>
      <c r="D17" s="11"/>
    </row>
    <row r="18" spans="1:4" x14ac:dyDescent="0.2">
      <c r="A18" s="11" t="s">
        <v>17</v>
      </c>
      <c r="B18" s="21">
        <v>16</v>
      </c>
      <c r="C18" s="11"/>
      <c r="D18" s="11"/>
    </row>
    <row r="19" spans="1:4" x14ac:dyDescent="0.2">
      <c r="A19" s="11" t="s">
        <v>17</v>
      </c>
      <c r="B19" s="21">
        <v>17</v>
      </c>
      <c r="C19" s="11"/>
      <c r="D19" s="11"/>
    </row>
    <row r="20" spans="1:4" x14ac:dyDescent="0.2">
      <c r="A20" s="11">
        <v>6</v>
      </c>
      <c r="B20" s="21">
        <v>18</v>
      </c>
      <c r="C20" s="11"/>
      <c r="D20" s="11"/>
    </row>
    <row r="21" spans="1:4" x14ac:dyDescent="0.2">
      <c r="A21" s="11" t="s">
        <v>17</v>
      </c>
      <c r="B21" s="21">
        <v>19</v>
      </c>
      <c r="C21" s="11"/>
      <c r="D21" s="11"/>
    </row>
    <row r="22" spans="1:4" x14ac:dyDescent="0.2">
      <c r="A22" s="11" t="s">
        <v>17</v>
      </c>
      <c r="B22" s="21">
        <v>20</v>
      </c>
      <c r="C22" s="11"/>
      <c r="D22" s="11"/>
    </row>
    <row r="23" spans="1:4" x14ac:dyDescent="0.2">
      <c r="A23" s="11">
        <v>7</v>
      </c>
      <c r="B23" s="21">
        <v>21</v>
      </c>
      <c r="C23" s="11"/>
      <c r="D23" s="11"/>
    </row>
    <row r="24" spans="1:4" x14ac:dyDescent="0.2">
      <c r="A24" s="11" t="s">
        <v>17</v>
      </c>
      <c r="B24" s="21">
        <v>22</v>
      </c>
      <c r="C24" s="11"/>
      <c r="D24" s="11"/>
    </row>
    <row r="25" spans="1:4" x14ac:dyDescent="0.2">
      <c r="A25" s="11" t="s">
        <v>17</v>
      </c>
      <c r="B25" s="21">
        <v>23</v>
      </c>
      <c r="C25" s="11"/>
      <c r="D25" s="11"/>
    </row>
    <row r="26" spans="1:4" x14ac:dyDescent="0.2">
      <c r="A26" s="11">
        <v>8</v>
      </c>
      <c r="B26" s="21">
        <v>24</v>
      </c>
      <c r="C26" s="11"/>
      <c r="D26" s="11"/>
    </row>
    <row r="27" spans="1:4" x14ac:dyDescent="0.2">
      <c r="A27" s="11" t="s">
        <v>17</v>
      </c>
      <c r="B27" s="21">
        <v>25</v>
      </c>
      <c r="C27" s="11"/>
      <c r="D27" s="11"/>
    </row>
    <row r="28" spans="1:4" x14ac:dyDescent="0.2">
      <c r="A28" s="11" t="s">
        <v>17</v>
      </c>
      <c r="B28" s="21">
        <v>26</v>
      </c>
      <c r="C28" s="11"/>
      <c r="D28" s="11"/>
    </row>
    <row r="29" spans="1:4" x14ac:dyDescent="0.2">
      <c r="A29" s="11">
        <v>9</v>
      </c>
      <c r="B29" s="21">
        <v>27</v>
      </c>
      <c r="C29" s="11"/>
      <c r="D29" s="11"/>
    </row>
    <row r="30" spans="1:4" x14ac:dyDescent="0.2">
      <c r="A30" s="11" t="s">
        <v>17</v>
      </c>
      <c r="B30" s="21">
        <v>28</v>
      </c>
      <c r="C30" s="11"/>
      <c r="D30" s="11"/>
    </row>
    <row r="31" spans="1:4" x14ac:dyDescent="0.2">
      <c r="A31" s="11" t="s">
        <v>17</v>
      </c>
      <c r="B31" s="21">
        <v>29</v>
      </c>
      <c r="C31" s="11"/>
      <c r="D31" s="11"/>
    </row>
    <row r="32" spans="1:4" x14ac:dyDescent="0.2">
      <c r="A32" s="11">
        <v>10</v>
      </c>
      <c r="B32" s="21">
        <v>30</v>
      </c>
      <c r="C32" s="11"/>
      <c r="D32" s="11"/>
    </row>
    <row r="33" spans="1:4" x14ac:dyDescent="0.2">
      <c r="A33" s="11" t="s">
        <v>17</v>
      </c>
      <c r="B33" s="21">
        <v>31</v>
      </c>
      <c r="C33" s="11"/>
      <c r="D33" s="11"/>
    </row>
    <row r="34" spans="1:4" x14ac:dyDescent="0.2">
      <c r="A34" s="11">
        <v>11</v>
      </c>
      <c r="B34" s="21">
        <v>32</v>
      </c>
      <c r="C34" s="11"/>
      <c r="D34" s="11"/>
    </row>
    <row r="35" spans="1:4" x14ac:dyDescent="0.2">
      <c r="A35" s="11" t="s">
        <v>17</v>
      </c>
      <c r="B35" s="21">
        <v>33</v>
      </c>
      <c r="C35" s="11"/>
      <c r="D35" s="11"/>
    </row>
    <row r="36" spans="1:4" x14ac:dyDescent="0.2">
      <c r="A36" s="11">
        <v>12</v>
      </c>
      <c r="B36" s="21">
        <v>34</v>
      </c>
      <c r="C36" s="11"/>
      <c r="D36" s="11"/>
    </row>
    <row r="37" spans="1:4" x14ac:dyDescent="0.2">
      <c r="A37" s="11" t="s">
        <v>17</v>
      </c>
      <c r="B37" s="21">
        <v>35</v>
      </c>
      <c r="C37" s="11"/>
      <c r="D37" s="11"/>
    </row>
    <row r="38" spans="1:4" x14ac:dyDescent="0.2">
      <c r="A38" s="11">
        <v>13</v>
      </c>
      <c r="B38" s="21">
        <v>36</v>
      </c>
      <c r="C38" s="11"/>
      <c r="D38" s="11"/>
    </row>
    <row r="39" spans="1:4" x14ac:dyDescent="0.2">
      <c r="A39" s="11" t="s">
        <v>17</v>
      </c>
      <c r="B39" s="21">
        <v>37</v>
      </c>
      <c r="C39" s="11"/>
      <c r="D39" s="11"/>
    </row>
    <row r="40" spans="1:4" x14ac:dyDescent="0.2">
      <c r="A40" s="11">
        <v>14</v>
      </c>
      <c r="B40" s="21">
        <v>38</v>
      </c>
      <c r="C40" s="11"/>
      <c r="D40" s="11"/>
    </row>
    <row r="41" spans="1:4" x14ac:dyDescent="0.2">
      <c r="A41" s="11" t="s">
        <v>17</v>
      </c>
      <c r="B41" s="21">
        <v>39</v>
      </c>
      <c r="C41" s="11"/>
      <c r="D41" s="11"/>
    </row>
    <row r="42" spans="1:4" x14ac:dyDescent="0.2">
      <c r="A42" s="11">
        <v>15</v>
      </c>
      <c r="B42" s="21">
        <v>40</v>
      </c>
      <c r="C42" s="11"/>
      <c r="D42" s="11"/>
    </row>
    <row r="43" spans="1:4" x14ac:dyDescent="0.2">
      <c r="A43" s="11" t="s">
        <v>17</v>
      </c>
      <c r="B43" s="21">
        <v>41</v>
      </c>
      <c r="C43" s="11"/>
      <c r="D43" s="11"/>
    </row>
    <row r="44" spans="1:4" x14ac:dyDescent="0.2">
      <c r="A44" s="11">
        <v>16</v>
      </c>
      <c r="B44" s="21">
        <v>42</v>
      </c>
      <c r="C44" s="11"/>
      <c r="D44" s="11"/>
    </row>
    <row r="45" spans="1:4" x14ac:dyDescent="0.2">
      <c r="A45" s="11" t="s">
        <v>17</v>
      </c>
      <c r="B45" s="21">
        <v>43</v>
      </c>
      <c r="C45" s="11"/>
      <c r="D45" s="11"/>
    </row>
    <row r="46" spans="1:4" x14ac:dyDescent="0.2">
      <c r="A46" s="11">
        <v>17</v>
      </c>
      <c r="B46" s="21">
        <v>44</v>
      </c>
      <c r="C46" s="11"/>
      <c r="D46" s="11"/>
    </row>
    <row r="47" spans="1:4" x14ac:dyDescent="0.2">
      <c r="A47" s="11" t="s">
        <v>17</v>
      </c>
      <c r="B47" s="21">
        <v>45</v>
      </c>
      <c r="C47" s="11"/>
      <c r="D47" s="11"/>
    </row>
    <row r="48" spans="1:4" x14ac:dyDescent="0.2">
      <c r="A48" s="11">
        <v>18</v>
      </c>
      <c r="B48" s="21">
        <v>46</v>
      </c>
      <c r="C48" s="11"/>
      <c r="D48" s="11"/>
    </row>
    <row r="49" spans="1:4" x14ac:dyDescent="0.2">
      <c r="A49" s="11" t="s">
        <v>17</v>
      </c>
      <c r="B49" s="21">
        <v>47</v>
      </c>
      <c r="C49" s="11"/>
      <c r="D49" s="11"/>
    </row>
    <row r="50" spans="1:4" x14ac:dyDescent="0.2">
      <c r="A50" s="11">
        <v>19</v>
      </c>
      <c r="B50" s="21">
        <v>48</v>
      </c>
      <c r="C50" s="11"/>
      <c r="D50" s="11"/>
    </row>
    <row r="51" spans="1:4" x14ac:dyDescent="0.2">
      <c r="A51" s="11" t="s">
        <v>17</v>
      </c>
      <c r="B51" s="21">
        <v>49</v>
      </c>
      <c r="C51" s="11"/>
      <c r="D51" s="11"/>
    </row>
    <row r="52" spans="1:4" x14ac:dyDescent="0.2">
      <c r="A52" s="11">
        <v>20</v>
      </c>
      <c r="B52" s="21">
        <v>50</v>
      </c>
      <c r="C52" s="11"/>
      <c r="D52" s="11"/>
    </row>
    <row r="53" spans="1:4" x14ac:dyDescent="0.2">
      <c r="A53" s="11">
        <v>21</v>
      </c>
      <c r="B53" s="21">
        <v>51</v>
      </c>
      <c r="C53" s="11"/>
      <c r="D53" s="11"/>
    </row>
    <row r="54" spans="1:4" x14ac:dyDescent="0.2">
      <c r="A54" s="11">
        <v>22</v>
      </c>
      <c r="B54" s="21">
        <v>52</v>
      </c>
      <c r="C54" s="11"/>
      <c r="D54" s="11"/>
    </row>
    <row r="55" spans="1:4" x14ac:dyDescent="0.2">
      <c r="A55" s="11">
        <v>23</v>
      </c>
      <c r="B55" s="21">
        <v>53</v>
      </c>
      <c r="C55" s="11"/>
      <c r="D55" s="11"/>
    </row>
    <row r="56" spans="1:4" x14ac:dyDescent="0.2">
      <c r="A56" s="11">
        <v>24</v>
      </c>
      <c r="B56" s="21">
        <v>54</v>
      </c>
      <c r="C56" s="11"/>
      <c r="D56" s="11"/>
    </row>
    <row r="57" spans="1:4" x14ac:dyDescent="0.2">
      <c r="A57" s="11">
        <v>25</v>
      </c>
      <c r="B57" s="21">
        <v>55</v>
      </c>
      <c r="C57" s="11"/>
      <c r="D57" s="11"/>
    </row>
    <row r="58" spans="1:4" x14ac:dyDescent="0.2">
      <c r="A58" s="11">
        <v>26</v>
      </c>
      <c r="B58" s="21">
        <v>56</v>
      </c>
      <c r="C58" s="11"/>
      <c r="D58" s="11"/>
    </row>
    <row r="59" spans="1:4" x14ac:dyDescent="0.2">
      <c r="A59" s="11">
        <v>27</v>
      </c>
      <c r="B59" s="21">
        <v>57</v>
      </c>
      <c r="C59" s="11"/>
      <c r="D59" s="11"/>
    </row>
    <row r="60" spans="1:4" x14ac:dyDescent="0.2">
      <c r="A60" s="11">
        <v>28</v>
      </c>
      <c r="B60" s="21">
        <v>58</v>
      </c>
      <c r="C60" s="11"/>
      <c r="D60" s="11"/>
    </row>
    <row r="61" spans="1:4" x14ac:dyDescent="0.2">
      <c r="A61" s="11">
        <v>29</v>
      </c>
      <c r="B61" s="21">
        <v>59</v>
      </c>
      <c r="C61" s="11"/>
      <c r="D61" s="11"/>
    </row>
    <row r="62" spans="1:4" x14ac:dyDescent="0.2">
      <c r="A62" s="11">
        <v>30</v>
      </c>
      <c r="B62" s="21">
        <v>60</v>
      </c>
      <c r="C62" s="11"/>
      <c r="D62" s="11"/>
    </row>
    <row r="63" spans="1:4" x14ac:dyDescent="0.2">
      <c r="A63" s="11">
        <v>31</v>
      </c>
      <c r="B63" s="21">
        <v>61</v>
      </c>
      <c r="C63" s="11"/>
      <c r="D63" s="11"/>
    </row>
    <row r="64" spans="1:4" x14ac:dyDescent="0.2">
      <c r="A64" s="11">
        <v>32</v>
      </c>
      <c r="B64" s="21">
        <v>62</v>
      </c>
      <c r="C64" s="11"/>
      <c r="D64" s="11"/>
    </row>
    <row r="65" spans="1:4" x14ac:dyDescent="0.2">
      <c r="A65" s="11">
        <v>33</v>
      </c>
      <c r="B65" s="21">
        <v>63</v>
      </c>
      <c r="C65" s="11"/>
      <c r="D65" s="11"/>
    </row>
    <row r="66" spans="1:4" x14ac:dyDescent="0.2">
      <c r="A66" s="11">
        <v>34</v>
      </c>
      <c r="B66" s="21">
        <v>64</v>
      </c>
      <c r="C66" s="11"/>
      <c r="D66" s="11"/>
    </row>
    <row r="67" spans="1:4" x14ac:dyDescent="0.2">
      <c r="A67" s="11">
        <v>35</v>
      </c>
      <c r="B67" s="21">
        <v>65</v>
      </c>
      <c r="C67" s="11"/>
      <c r="D67" s="11"/>
    </row>
    <row r="68" spans="1:4" x14ac:dyDescent="0.2">
      <c r="A68" s="11">
        <v>36</v>
      </c>
      <c r="B68" s="21">
        <v>66</v>
      </c>
      <c r="C68" s="11"/>
      <c r="D68" s="11"/>
    </row>
    <row r="69" spans="1:4" x14ac:dyDescent="0.2">
      <c r="A69" s="11">
        <v>37</v>
      </c>
      <c r="B69" s="21">
        <v>67</v>
      </c>
      <c r="C69" s="11"/>
      <c r="D69" s="11"/>
    </row>
    <row r="70" spans="1:4" x14ac:dyDescent="0.2">
      <c r="A70" s="11">
        <v>38</v>
      </c>
      <c r="B70" s="21">
        <v>68</v>
      </c>
      <c r="C70" s="11"/>
      <c r="D70" s="11"/>
    </row>
    <row r="71" spans="1:4" x14ac:dyDescent="0.2">
      <c r="A71" s="11">
        <v>39</v>
      </c>
      <c r="B71" s="21">
        <v>69</v>
      </c>
      <c r="C71" s="11"/>
      <c r="D71" s="11"/>
    </row>
    <row r="72" spans="1:4" x14ac:dyDescent="0.2">
      <c r="A72" s="11">
        <v>40</v>
      </c>
      <c r="B72" s="21">
        <v>70</v>
      </c>
      <c r="C72" s="11"/>
      <c r="D72" s="11"/>
    </row>
    <row r="73" spans="1:4" x14ac:dyDescent="0.2">
      <c r="A73" s="11">
        <v>42</v>
      </c>
      <c r="B73" s="21">
        <v>71</v>
      </c>
      <c r="C73" s="11"/>
      <c r="D73" s="11"/>
    </row>
    <row r="74" spans="1:4" x14ac:dyDescent="0.2">
      <c r="A74" s="11">
        <v>44</v>
      </c>
      <c r="B74" s="21">
        <v>72</v>
      </c>
      <c r="C74" s="11"/>
      <c r="D74" s="11"/>
    </row>
    <row r="75" spans="1:4" x14ac:dyDescent="0.2">
      <c r="A75" s="11">
        <v>46</v>
      </c>
      <c r="B75" s="21">
        <v>73</v>
      </c>
      <c r="C75" s="11"/>
      <c r="D75" s="11"/>
    </row>
    <row r="76" spans="1:4" x14ac:dyDescent="0.2">
      <c r="A76" s="11">
        <v>48</v>
      </c>
      <c r="B76" s="21">
        <v>74</v>
      </c>
      <c r="C76" s="11"/>
      <c r="D76" s="11"/>
    </row>
    <row r="77" spans="1:4" x14ac:dyDescent="0.2">
      <c r="A77" s="11">
        <v>50</v>
      </c>
      <c r="B77" s="21">
        <v>75</v>
      </c>
      <c r="C77" s="11"/>
      <c r="D77" s="11"/>
    </row>
    <row r="78" spans="1:4" x14ac:dyDescent="0.2">
      <c r="A78" s="11">
        <v>52</v>
      </c>
      <c r="B78" s="21">
        <v>76</v>
      </c>
      <c r="C78" s="11"/>
      <c r="D78" s="11"/>
    </row>
    <row r="79" spans="1:4" x14ac:dyDescent="0.2">
      <c r="A79" s="11">
        <v>54</v>
      </c>
      <c r="B79" s="21">
        <v>77</v>
      </c>
      <c r="C79" s="11"/>
      <c r="D79" s="11"/>
    </row>
    <row r="80" spans="1:4" x14ac:dyDescent="0.2">
      <c r="A80" s="11">
        <v>56</v>
      </c>
      <c r="B80" s="21">
        <v>78</v>
      </c>
      <c r="C80" s="11"/>
      <c r="D80" s="11"/>
    </row>
    <row r="81" spans="1:4" x14ac:dyDescent="0.2">
      <c r="A81" s="11">
        <v>58</v>
      </c>
      <c r="B81" s="21">
        <v>79</v>
      </c>
      <c r="C81" s="11"/>
      <c r="D81" s="11"/>
    </row>
    <row r="82" spans="1:4" x14ac:dyDescent="0.2">
      <c r="A82" s="11">
        <v>60</v>
      </c>
      <c r="B82" s="21">
        <v>80</v>
      </c>
      <c r="C82" s="11"/>
      <c r="D82" s="11"/>
    </row>
    <row r="83" spans="1:4" x14ac:dyDescent="0.2">
      <c r="A83" s="11">
        <v>62</v>
      </c>
      <c r="B83" s="21">
        <v>81</v>
      </c>
      <c r="C83" s="11"/>
      <c r="D83" s="11"/>
    </row>
    <row r="84" spans="1:4" x14ac:dyDescent="0.2">
      <c r="A84" s="11">
        <v>64</v>
      </c>
      <c r="B84" s="21">
        <v>82</v>
      </c>
      <c r="C84" s="11"/>
      <c r="D84" s="11"/>
    </row>
    <row r="85" spans="1:4" x14ac:dyDescent="0.2">
      <c r="A85" s="11">
        <v>66</v>
      </c>
      <c r="B85" s="21">
        <v>83</v>
      </c>
      <c r="C85" s="11"/>
      <c r="D85" s="11"/>
    </row>
    <row r="86" spans="1:4" x14ac:dyDescent="0.2">
      <c r="A86" s="11">
        <v>68</v>
      </c>
      <c r="B86" s="21">
        <v>84</v>
      </c>
      <c r="C86" s="11"/>
      <c r="D86" s="11"/>
    </row>
    <row r="87" spans="1:4" x14ac:dyDescent="0.2">
      <c r="A87" s="11">
        <v>70</v>
      </c>
      <c r="B87" s="21">
        <v>85</v>
      </c>
      <c r="C87" s="11"/>
      <c r="D87" s="11"/>
    </row>
    <row r="88" spans="1:4" x14ac:dyDescent="0.2">
      <c r="A88" s="11">
        <v>72</v>
      </c>
      <c r="B88" s="21">
        <v>86</v>
      </c>
      <c r="C88" s="11"/>
      <c r="D88" s="11"/>
    </row>
    <row r="89" spans="1:4" x14ac:dyDescent="0.2">
      <c r="A89" s="11">
        <v>74</v>
      </c>
      <c r="B89" s="21">
        <v>87</v>
      </c>
      <c r="C89" s="11"/>
      <c r="D89" s="11"/>
    </row>
    <row r="90" spans="1:4" x14ac:dyDescent="0.2">
      <c r="A90" s="11">
        <v>76</v>
      </c>
      <c r="B90" s="21">
        <v>88</v>
      </c>
      <c r="C90" s="11"/>
      <c r="D90" s="11"/>
    </row>
    <row r="91" spans="1:4" x14ac:dyDescent="0.2">
      <c r="A91" s="11">
        <v>78</v>
      </c>
      <c r="B91" s="21">
        <v>89</v>
      </c>
      <c r="C91" s="11"/>
      <c r="D91" s="11"/>
    </row>
    <row r="92" spans="1:4" x14ac:dyDescent="0.2">
      <c r="A92" s="11">
        <v>80</v>
      </c>
      <c r="B92" s="21">
        <v>90</v>
      </c>
      <c r="C92" s="11"/>
      <c r="D92" s="11"/>
    </row>
    <row r="93" spans="1:4" x14ac:dyDescent="0.2">
      <c r="A93" s="11">
        <v>82</v>
      </c>
      <c r="B93" s="21">
        <v>91</v>
      </c>
      <c r="C93" s="11"/>
      <c r="D93" s="11"/>
    </row>
    <row r="94" spans="1:4" x14ac:dyDescent="0.2">
      <c r="A94" s="11">
        <v>84</v>
      </c>
      <c r="B94" s="21">
        <v>92</v>
      </c>
      <c r="C94" s="11"/>
      <c r="D94" s="11"/>
    </row>
    <row r="95" spans="1:4" x14ac:dyDescent="0.2">
      <c r="A95" s="11">
        <v>86</v>
      </c>
      <c r="B95" s="21">
        <v>93</v>
      </c>
      <c r="C95" s="11"/>
      <c r="D95" s="11"/>
    </row>
    <row r="96" spans="1:4" x14ac:dyDescent="0.2">
      <c r="A96" s="11">
        <v>88</v>
      </c>
      <c r="B96" s="21">
        <v>94</v>
      </c>
      <c r="C96" s="11"/>
      <c r="D96" s="11"/>
    </row>
    <row r="97" spans="1:4" x14ac:dyDescent="0.2">
      <c r="A97" s="11">
        <v>90</v>
      </c>
      <c r="B97" s="21">
        <v>95</v>
      </c>
      <c r="C97" s="11"/>
      <c r="D97" s="11"/>
    </row>
    <row r="98" spans="1:4" x14ac:dyDescent="0.2">
      <c r="A98" s="11">
        <v>92</v>
      </c>
      <c r="B98" s="21">
        <v>96</v>
      </c>
      <c r="C98" s="11"/>
      <c r="D98" s="11"/>
    </row>
    <row r="99" spans="1:4" x14ac:dyDescent="0.2">
      <c r="A99" s="11">
        <v>94</v>
      </c>
      <c r="B99" s="21">
        <v>97</v>
      </c>
      <c r="C99" s="11"/>
      <c r="D99" s="11"/>
    </row>
    <row r="100" spans="1:4" x14ac:dyDescent="0.2">
      <c r="A100" s="11">
        <v>96</v>
      </c>
      <c r="B100" s="21">
        <v>98</v>
      </c>
      <c r="C100" s="11"/>
      <c r="D100" s="11"/>
    </row>
    <row r="101" spans="1:4" x14ac:dyDescent="0.2">
      <c r="A101" s="11">
        <v>98</v>
      </c>
      <c r="B101" s="21">
        <v>99</v>
      </c>
      <c r="C101" s="11"/>
      <c r="D101" s="11"/>
    </row>
    <row r="102" spans="1:4" x14ac:dyDescent="0.2">
      <c r="A102" s="11">
        <v>100</v>
      </c>
      <c r="B102" s="21">
        <v>100</v>
      </c>
      <c r="C102" s="11"/>
      <c r="D102" s="11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м_3</vt:lpstr>
      <vt:lpstr>м_4</vt:lpstr>
      <vt:lpstr>ОСН_М3</vt:lpstr>
      <vt:lpstr>ОСН_М4</vt:lpstr>
      <vt:lpstr>плавание (2)</vt:lpstr>
      <vt:lpstr>отжимание (2)</vt:lpstr>
      <vt:lpstr>Стрельба (2)</vt:lpstr>
      <vt:lpstr>плавание</vt:lpstr>
      <vt:lpstr>отжимание</vt:lpstr>
      <vt:lpstr>Стрельба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2017-02-19T07:01:28Z</cp:lastPrinted>
  <dcterms:created xsi:type="dcterms:W3CDTF">2017-02-08T20:59:28Z</dcterms:created>
  <dcterms:modified xsi:type="dcterms:W3CDTF">2017-02-21T20:32:42Z</dcterms:modified>
</cp:coreProperties>
</file>