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" windowWidth="22980" windowHeight="9270"/>
  </bookViews>
  <sheets>
    <sheet name="Лист1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4" i="4" l="1"/>
  <c r="E4" i="4"/>
  <c r="D4" i="4"/>
  <c r="C4" i="4"/>
  <c r="B4" i="4"/>
  <c r="F3" i="4"/>
  <c r="E3" i="4"/>
  <c r="D3" i="4"/>
  <c r="C3" i="4"/>
  <c r="B3" i="4"/>
  <c r="F2" i="4"/>
  <c r="E2" i="4"/>
  <c r="C2" i="4"/>
  <c r="B2" i="4"/>
  <c r="D2" i="4"/>
</calcChain>
</file>

<file path=xl/sharedStrings.xml><?xml version="1.0" encoding="utf-8"?>
<sst xmlns="http://schemas.openxmlformats.org/spreadsheetml/2006/main" count="8" uniqueCount="8">
  <si>
    <t>ФИО работника</t>
  </si>
  <si>
    <t>т.н.</t>
  </si>
  <si>
    <t>вид родства</t>
  </si>
  <si>
    <t>т.н. родственника</t>
  </si>
  <si>
    <t>01.101.2001 г. в системе была осуществлена регистрация родственника (Муж) работника Каркина Лариса Ивановна, 01234567, ИП "КККК", 11.11.1966 г.р. Операция проведена IVANOV.В системе найдены следующие совпадения: 05555555; Каркин Юрий Петрович; 07.07.1966 г.р.</t>
  </si>
  <si>
    <t>ФИО родственника</t>
  </si>
  <si>
    <t>01.101.2001 г. в системе была осуществлена регистрация родственника (Брат) работника Иванов Иван Иванович, 0111122, ИП "КККК", 11.11.1969 г.р. Операция проведена PETROVA.В системе найдены следующие совпадения: 02222222; Иванова Ирина Ивановна; 07.07.1966 г.р.</t>
  </si>
  <si>
    <t>01.101.2001 г. в системе была осуществлена регистрация родственника (Сестра) работника Петров Петр Петрович, 0111111, ИП "КККК", 11.11.1973 г.р. Операция проведена SIDOROV.В системе найдены следующие совпадения: 02222333; Иванова Ирина Ивановна; 07.07.1975 г.р.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</si>
</sst>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.5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B2" sqref="B2"/>
    </sheetView>
  </sheetViews>
  <sheetFormatPr defaultRowHeight="15" x14ac:dyDescent="0.25"/>
  <cols>
    <col min="1" max="1" width="33.140625" customWidth="1"/>
    <col min="2" max="2" width="14.7109375" style="8" bestFit="1" customWidth="1"/>
    <col min="3" max="3" width="9.140625" style="8"/>
    <col min="4" max="4" width="11.5703125" style="8" bestFit="1" customWidth="1"/>
    <col min="5" max="5" width="17.28515625" style="8" bestFit="1" customWidth="1"/>
    <col min="6" max="6" width="16.7109375" style="8" bestFit="1" customWidth="1"/>
  </cols>
  <sheetData>
    <row r="1" spans="1:6" ht="30" x14ac:dyDescent="0.25">
      <c r="A1" s="1"/>
      <c r="B1" s="6" t="s">
        <v>0</v>
      </c>
      <c r="C1" s="6" t="s">
        <v>1</v>
      </c>
      <c r="D1" s="6" t="s">
        <v>2</v>
      </c>
      <c r="E1" s="6" t="s">
        <v>5</v>
      </c>
      <c r="F1" s="6" t="s">
        <v>3</v>
      </c>
    </row>
    <row r="2" spans="1:6" s="5" customFormat="1" ht="68.25" x14ac:dyDescent="0.25">
      <c r="A2" s="3" t="s">
        <v>4</v>
      </c>
      <c r="B2" s="4" t="str">
        <f>MID(A2,SEARCH("работника",A2)+10,SEARCH(",",A2)-SEARCH("работника",A2)-10)</f>
        <v>Каркина Лариса Ивановна</v>
      </c>
      <c r="C2" s="4" t="str">
        <f>MID(A2,SEARCH(",",A2)+2,SEARCH(",",A2,SEARCH(",",A2)+1)-SEARCH(",",A2)-2)</f>
        <v>01234567</v>
      </c>
      <c r="D2" s="4" t="str">
        <f>MID(A2,SEARCH("(",A2)+1,SEARCH(")",A2)-SEARCH("(",A2)-1)</f>
        <v>Муж</v>
      </c>
      <c r="E2" s="4" t="str">
        <f>MID(A2,SEARCH(";",A2)+2,SEARCH(";",A2,SEARCH(";",A2)+1)-SEARCH(";",A2)-2)</f>
        <v>Каркин Юрий Петрович</v>
      </c>
      <c r="F2" s="4" t="str">
        <f>MID(A2,SEARCH(":",A2)+2,SEARCH(";",A2)-SEARCH(":",A2)-2)</f>
        <v>05555555</v>
      </c>
    </row>
    <row r="3" spans="1:6" ht="68.25" x14ac:dyDescent="0.25">
      <c r="A3" s="2" t="s">
        <v>6</v>
      </c>
      <c r="B3" s="7" t="str">
        <f t="shared" ref="B3:B4" si="0">MID(A3,SEARCH("работника",A3)+10,SEARCH(",",A3)-SEARCH("работника",A3)-10)</f>
        <v>Иванов Иван Иванович</v>
      </c>
      <c r="C3" s="7" t="str">
        <f t="shared" ref="C3:C4" si="1">MID(A3,SEARCH(",",A3)+2,SEARCH(",",A3,SEARCH(",",A3)+1)-SEARCH(",",A3)-2)</f>
        <v>0111122</v>
      </c>
      <c r="D3" s="7" t="str">
        <f t="shared" ref="D3:D4" si="2">MID(A3,SEARCH("(",A3)+1,SEARCH(")",A3)-SEARCH("(",A3)-1)</f>
        <v>Брат</v>
      </c>
      <c r="E3" s="7" t="str">
        <f t="shared" ref="E3:E4" si="3">MID(A3,SEARCH(";",A3)+2,SEARCH(";",A3,SEARCH(";",A3)+1)-SEARCH(";",A3)-2)</f>
        <v>Иванова Ирина Ивановна</v>
      </c>
      <c r="F3" s="7" t="str">
        <f t="shared" ref="F3:F4" si="4">MID(A3,SEARCH(":",A3)+2,SEARCH(";",A3)-SEARCH(":",A3)-2)</f>
        <v>02222222</v>
      </c>
    </row>
    <row r="4" spans="1:6" ht="68.25" x14ac:dyDescent="0.25">
      <c r="A4" s="2" t="s">
        <v>7</v>
      </c>
      <c r="B4" s="7" t="str">
        <f t="shared" si="0"/>
        <v>Петров Петр Петрович</v>
      </c>
      <c r="C4" s="7" t="str">
        <f t="shared" si="1"/>
        <v>0111111</v>
      </c>
      <c r="D4" s="7" t="str">
        <f t="shared" si="2"/>
        <v>Сестра</v>
      </c>
      <c r="E4" s="7" t="str">
        <f t="shared" si="3"/>
        <v>Иванова Ирина Ивановна</v>
      </c>
      <c r="F4" s="7" t="str">
        <f t="shared" si="4"/>
        <v>02222333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Ширяева Виктория Вячеславовна</dc:creator>
  <cp:lastModifiedBy>User</cp:lastModifiedBy>
  <dcterms:created xsi:type="dcterms:W3CDTF">2017-03-06T08:23:44Z</dcterms:created>
  <dcterms:modified xsi:type="dcterms:W3CDTF">2017-03-06T11:43:26Z</dcterms:modified>
</cp:coreProperties>
</file>