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2340" yWindow="315" windowWidth="19875" windowHeight="7725" activeTab="1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A37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A39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A45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A47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A49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A51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A53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A54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A55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A56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A57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A58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A59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A60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A61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A62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A63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A64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A65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A66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A67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A68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A69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A70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A71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A72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A73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A74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A75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A76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A77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A78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A79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A80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A81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A82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1" i="2"/>
  <c r="N1" i="2"/>
  <c r="O1" i="2"/>
  <c r="B1" i="2"/>
  <c r="D1" i="2"/>
  <c r="E1" i="2"/>
  <c r="F1" i="2"/>
  <c r="G1" i="2"/>
  <c r="H1" i="2"/>
  <c r="I1" i="2"/>
  <c r="J1" i="2"/>
  <c r="K1" i="2"/>
  <c r="L1" i="2"/>
  <c r="M1" i="2"/>
  <c r="A1" i="2"/>
</calcChain>
</file>

<file path=xl/sharedStrings.xml><?xml version="1.0" encoding="utf-8"?>
<sst xmlns="http://schemas.openxmlformats.org/spreadsheetml/2006/main" count="409" uniqueCount="171">
  <si>
    <t>1(4)</t>
  </si>
  <si>
    <r>
      <t>Колпинский район</t>
    </r>
    <r>
      <rPr>
        <sz val="11"/>
        <color theme="1"/>
        <rFont val="Calibri"/>
        <family val="2"/>
        <charset val="204"/>
        <scheme val="minor"/>
      </rPr>
      <t>,</t>
    </r>
  </si>
  <si>
    <t>Купчино, 25 мин. тр</t>
  </si>
  <si>
    <t>9,2</t>
  </si>
  <si>
    <t>-</t>
  </si>
  <si>
    <t>+</t>
  </si>
  <si>
    <t>дл.</t>
  </si>
  <si>
    <t>Светлана, КУ, залог, жел. д/1 муж</t>
  </si>
  <si>
    <t>Колпино, Раумская 11</t>
  </si>
  <si>
    <t>1(2)</t>
  </si>
  <si>
    <r>
      <t>Красносельский район</t>
    </r>
    <r>
      <rPr>
        <sz val="11"/>
        <color theme="1"/>
        <rFont val="Calibri"/>
        <family val="2"/>
        <charset val="204"/>
        <scheme val="minor"/>
      </rPr>
      <t>,</t>
    </r>
  </si>
  <si>
    <t>Ленинский пр., 5 мин. тр</t>
  </si>
  <si>
    <t>Анастасия, КУ, евро, натяж/потол, ламинат</t>
  </si>
  <si>
    <t>М. Захарова ул. 56</t>
  </si>
  <si>
    <t>1(3)</t>
  </si>
  <si>
    <r>
      <t>Адмиралтейский район</t>
    </r>
    <r>
      <rPr>
        <sz val="11"/>
        <color theme="1"/>
        <rFont val="Calibri"/>
        <family val="2"/>
        <charset val="204"/>
        <scheme val="minor"/>
      </rPr>
      <t>,</t>
    </r>
  </si>
  <si>
    <t>Нарвская, 7 мин. пеш</t>
  </si>
  <si>
    <t>Андрей, Юлия, КУ вкл, +свет, совр/меб</t>
  </si>
  <si>
    <t>Обводного кан. наб. 142</t>
  </si>
  <si>
    <r>
      <t>Невский район</t>
    </r>
    <r>
      <rPr>
        <sz val="11"/>
        <color theme="1"/>
        <rFont val="Calibri"/>
        <family val="2"/>
        <charset val="204"/>
        <scheme val="minor"/>
      </rPr>
      <t>,</t>
    </r>
  </si>
  <si>
    <t>Ломоносовская, 10 мин. пеш</t>
  </si>
  <si>
    <t>Татьяна Павловна, +сч, залог 50%, д/1 (работ)/РФ, б/посещ, б/в/п, ОС, есть кошка, СТ</t>
  </si>
  <si>
    <t>Октябрьская наб. 74 к.2</t>
  </si>
  <si>
    <r>
      <t>Центральный район</t>
    </r>
    <r>
      <rPr>
        <sz val="11"/>
        <color theme="1"/>
        <rFont val="Calibri"/>
        <family val="2"/>
        <charset val="204"/>
        <scheme val="minor"/>
      </rPr>
      <t>,</t>
    </r>
  </si>
  <si>
    <t>пл. Восстания, 5 мин. пеш</t>
  </si>
  <si>
    <t>Анатолий, КУ, д/люб</t>
  </si>
  <si>
    <t>Полтавская ул. 5</t>
  </si>
  <si>
    <t>1(8)</t>
  </si>
  <si>
    <t>Ломоносовская, 5 мин. пеш</t>
  </si>
  <si>
    <t>Маргарита, КУ, ХС</t>
  </si>
  <si>
    <t>Полярников ул. 13</t>
  </si>
  <si>
    <r>
      <t>Пушкинский район</t>
    </r>
    <r>
      <rPr>
        <sz val="11"/>
        <color theme="1"/>
        <rFont val="Calibri"/>
        <family val="2"/>
        <charset val="204"/>
        <scheme val="minor"/>
      </rPr>
      <t>,</t>
    </r>
  </si>
  <si>
    <t>Купчино, 10 мин. тр</t>
  </si>
  <si>
    <t>Ксения, д/1, срочно, wi-fi</t>
  </si>
  <si>
    <t>Пушкин, Железнодор. 48</t>
  </si>
  <si>
    <t>Маяковская, 3 мин. пеш</t>
  </si>
  <si>
    <t>Евгений, ХС, д/1-2, wi-fi</t>
  </si>
  <si>
    <t>Пушкинская ул. 11</t>
  </si>
  <si>
    <t>Гостиный Двор, 2 мин. пеш</t>
  </si>
  <si>
    <t>Надежда, д/1дев, ин-т, парк., б/в/п, не курящ., залог-4000р, б/жив/дет</t>
  </si>
  <si>
    <t>Садовая ул.</t>
  </si>
  <si>
    <r>
      <t>Петроградский район</t>
    </r>
    <r>
      <rPr>
        <sz val="11"/>
        <color theme="1"/>
        <rFont val="Calibri"/>
        <family val="2"/>
        <charset val="204"/>
        <scheme val="minor"/>
      </rPr>
      <t>,</t>
    </r>
  </si>
  <si>
    <t>Петроградская, 10 мин. пеш</t>
  </si>
  <si>
    <t>1500 руб./сут.</t>
  </si>
  <si>
    <t>СУТ</t>
  </si>
  <si>
    <t>Елизавета, ТВ, евро, до 3 чел, от 1 сут, кв.-студ.</t>
  </si>
  <si>
    <t>Б. Пушкарская ул. 17</t>
  </si>
  <si>
    <r>
      <t>Кировский район</t>
    </r>
    <r>
      <rPr>
        <sz val="11"/>
        <color theme="1"/>
        <rFont val="Calibri"/>
        <family val="2"/>
        <charset val="204"/>
        <scheme val="minor"/>
      </rPr>
      <t>,</t>
    </r>
  </si>
  <si>
    <t>Ирина, КУ вкл, +свет, ТВ</t>
  </si>
  <si>
    <t>Балтийская ул. 32</t>
  </si>
  <si>
    <t>ул. Дыбенко, 7 мин. пеш</t>
  </si>
  <si>
    <t>1300 руб./сут.</t>
  </si>
  <si>
    <t>Владимир, от 2 сут, д/1-4, парк., п/рем</t>
  </si>
  <si>
    <t>Большевиков пр. 31</t>
  </si>
  <si>
    <r>
      <t>Калининский район</t>
    </r>
    <r>
      <rPr>
        <sz val="11"/>
        <color theme="1"/>
        <rFont val="Calibri"/>
        <family val="2"/>
        <charset val="204"/>
        <scheme val="minor"/>
      </rPr>
      <t>,</t>
    </r>
  </si>
  <si>
    <t>Академическая</t>
  </si>
  <si>
    <t>Ирина, КУ, б/жив, Б, п/косм/рем</t>
  </si>
  <si>
    <t>Бутлерова ул. 18</t>
  </si>
  <si>
    <r>
      <t>Фрунзенский район</t>
    </r>
    <r>
      <rPr>
        <sz val="11"/>
        <color theme="1"/>
        <rFont val="Calibri"/>
        <family val="2"/>
        <charset val="204"/>
        <scheme val="minor"/>
      </rPr>
      <t>,</t>
    </r>
  </si>
  <si>
    <t>Международная, 7 мин. пеш</t>
  </si>
  <si>
    <t>21+16</t>
  </si>
  <si>
    <t>1700 руб./сут.</t>
  </si>
  <si>
    <t>Вячеслав, от 1сут, н/дом, евро, 6сп мест, совр/меб, ТВ, инт</t>
  </si>
  <si>
    <t>Бухарестская ул. 80</t>
  </si>
  <si>
    <r>
      <t>Московский район</t>
    </r>
    <r>
      <rPr>
        <sz val="11"/>
        <color theme="1"/>
        <rFont val="Calibri"/>
        <family val="2"/>
        <charset val="204"/>
        <scheme val="minor"/>
      </rPr>
      <t>,</t>
    </r>
  </si>
  <si>
    <t>Московская, 7 мин. пеш</t>
  </si>
  <si>
    <t>Роман, КУ-3000, К/дом, ХС, ок/дв, Б, мин/меб, ст/пак, залог</t>
  </si>
  <si>
    <t>Варшавская ул. 37</t>
  </si>
  <si>
    <t>Парк Победы</t>
  </si>
  <si>
    <t>/</t>
  </si>
  <si>
    <t>Владимир, КУ-3000р. д/РФ, н/курящ</t>
  </si>
  <si>
    <t>Варшавская ул. 41</t>
  </si>
  <si>
    <t>Купчино, 3 мин. пеш</t>
  </si>
  <si>
    <t>Вячеслав, от 1 сут, н/дом, евро, все/нов, 5сп/мест, зЛ, ТВ, инт.</t>
  </si>
  <si>
    <t>Витебский пр. 99 к. 2</t>
  </si>
  <si>
    <r>
      <t>Приморский район</t>
    </r>
    <r>
      <rPr>
        <sz val="11"/>
        <color theme="1"/>
        <rFont val="Calibri"/>
        <family val="2"/>
        <charset val="204"/>
        <scheme val="minor"/>
      </rPr>
      <t>,</t>
    </r>
  </si>
  <si>
    <t>Черная речка, 15 мин. пеш</t>
  </si>
  <si>
    <t>1400 руб./сут.</t>
  </si>
  <si>
    <t>Нина Петровна, от 1 сут, все есть</t>
  </si>
  <si>
    <t>Дибуновская ул. 49</t>
  </si>
  <si>
    <t>пр. Ветеранов, 7 мин. ост</t>
  </si>
  <si>
    <t>14+18</t>
  </si>
  <si>
    <t>Юлия, +св, д/люб, залог-10000, пять 2х сп/мест, срочно, жел. п/о-3мес.</t>
  </si>
  <si>
    <t>Добровольцев ул. 62</t>
  </si>
  <si>
    <t>Невский пр., 1 мин. пеш</t>
  </si>
  <si>
    <t>12+16</t>
  </si>
  <si>
    <t>2100 руб./сут.</t>
  </si>
  <si>
    <t>Виктория, от 1сут, евро, д/1-5</t>
  </si>
  <si>
    <t>Думская ул. 5</t>
  </si>
  <si>
    <r>
      <t>Красногвардейский район</t>
    </r>
    <r>
      <rPr>
        <sz val="11"/>
        <color theme="1"/>
        <rFont val="Calibri"/>
        <family val="2"/>
        <charset val="204"/>
        <scheme val="minor"/>
      </rPr>
      <t>,</t>
    </r>
  </si>
  <si>
    <t>Ладожская, 20 мин. тр</t>
  </si>
  <si>
    <t>12+20</t>
  </si>
  <si>
    <t>Валентин, КУ, д/РФ, жел сем с реб шк/возр, б/жив, н/курящ, торг</t>
  </si>
  <si>
    <t>Ириновский пр.</t>
  </si>
  <si>
    <t>пр. Большевиков</t>
  </si>
  <si>
    <t>Владимир, от 2 сут, ст/пак, зЛ, все есть</t>
  </si>
  <si>
    <t>Искровский пр. 4/2</t>
  </si>
  <si>
    <t>Сенная пл., 10 мин. пеш</t>
  </si>
  <si>
    <t>16+16+14+14</t>
  </si>
  <si>
    <t>Захар, п/рем, КУ-4000-8000р, парк, вся меб/тех, инт, ТВ, 2ст, б/лифта</t>
  </si>
  <si>
    <t>Казанская ул 50</t>
  </si>
  <si>
    <t>Невский пр., 2 мин. пеш</t>
  </si>
  <si>
    <t>Виктория, от 1сут, евро, пол/подогр, д/1-2, 2сп/кровать</t>
  </si>
  <si>
    <t>Казанская ул. 8</t>
  </si>
  <si>
    <t>Академическая, 2 мин. ост</t>
  </si>
  <si>
    <t>(17+9,5)+11</t>
  </si>
  <si>
    <t>Аркадий Борислвич, КУ, Б, прихорж-8,5м, с/у-Р, ТВ, жел д/РФ (СПб), ХС, сд. с 15.03</t>
  </si>
  <si>
    <t>Карпинского ул. 34 к. 3</t>
  </si>
  <si>
    <t>Новочеркасская, 3 мин. ост</t>
  </si>
  <si>
    <t>18+12+40</t>
  </si>
  <si>
    <t>Антон, КУ, евро, д/1/пары, мож с реб (от13л), н/курящ, б/жив, вид-Смольн Собор/Нева</t>
  </si>
  <si>
    <t>Красногвардейская пл. 4</t>
  </si>
  <si>
    <t>3(3)</t>
  </si>
  <si>
    <t>40+18+12</t>
  </si>
  <si>
    <t>2000 руб./сут.</t>
  </si>
  <si>
    <t>Антон, от 2 сут, Ц/ЧЕЛ.</t>
  </si>
  <si>
    <t>Горьковская, 5 мин. пеш</t>
  </si>
  <si>
    <t>30+36+15+36</t>
  </si>
  <si>
    <t>Вера, КУ, ванна 20м</t>
  </si>
  <si>
    <t>Куйбышева ул. 19</t>
  </si>
  <si>
    <t>Купчино, 16 мин. пеш</t>
  </si>
  <si>
    <t>18+12</t>
  </si>
  <si>
    <t>1600 руб./сут.</t>
  </si>
  <si>
    <t>Вячеслав, от 1сут, ОС, евро, совр/меб, инт, ТВ, 5сп/мест</t>
  </si>
  <si>
    <t>Купчинская ул. 6</t>
  </si>
  <si>
    <t>Ленинский пр., 10 мин. тр</t>
  </si>
  <si>
    <t>39.5</t>
  </si>
  <si>
    <t>Елена Александровна, КУ, залог-25000, д/РФ, ОС, ст/пак, встр/кух, б/жив, конс.</t>
  </si>
  <si>
    <t>Ленинский пр. 81</t>
  </si>
  <si>
    <t>Гостиный Двор, 10 мин. пеш</t>
  </si>
  <si>
    <t>Надежда, все вкл, залог 20.000р, парк., инт-т, б/дет/жив, б/в/п, кв-студ</t>
  </si>
  <si>
    <t>Литейный пр. 19</t>
  </si>
  <si>
    <r>
      <t>Область район</t>
    </r>
    <r>
      <rPr>
        <sz val="11"/>
        <color theme="1"/>
        <rFont val="Calibri"/>
        <family val="2"/>
        <charset val="204"/>
        <scheme val="minor"/>
      </rPr>
      <t>,</t>
    </r>
  </si>
  <si>
    <t>Автово, 30 мин. тр</t>
  </si>
  <si>
    <t>Лариса, КУ, возм.продл, рем от строит, ОС, зЛ, н/дом, пустая, д/РФ</t>
  </si>
  <si>
    <t>Лом, Куттузи, Уланская 5</t>
  </si>
  <si>
    <t>Балтийская</t>
  </si>
  <si>
    <t>Елена, КУ, вся меб, Б, с/у-Р, д/сем</t>
  </si>
  <si>
    <t>Луга-2, Мелиораторов</t>
  </si>
  <si>
    <t>Московская, 4 мин. пеш</t>
  </si>
  <si>
    <t>Ирина, от 1сут, с/у-С, wi-fi, ряд/остан, вид-пл.Победы, 4сп/места, д/РФ, евро, возм на 1мес, с продл</t>
  </si>
  <si>
    <t>Московский пр. 207</t>
  </si>
  <si>
    <r>
      <t>Всеволожский район</t>
    </r>
    <r>
      <rPr>
        <sz val="11"/>
        <color theme="1"/>
        <rFont val="Calibri"/>
        <family val="2"/>
        <charset val="204"/>
        <scheme val="minor"/>
      </rPr>
      <t>,</t>
    </r>
  </si>
  <si>
    <t>Девяткино, 10 мин. пеш</t>
  </si>
  <si>
    <t>Светлана, КУ, д/гр. РФ, люб. срок, торг</t>
  </si>
  <si>
    <t>Мурино, Охтинская алл.</t>
  </si>
  <si>
    <t>1000 руб./сут.</t>
  </si>
  <si>
    <t>Светлана, от 3 сут</t>
  </si>
  <si>
    <t>Мурино, Охтинская алл. 4</t>
  </si>
  <si>
    <r>
      <t>Выборгский район</t>
    </r>
    <r>
      <rPr>
        <sz val="11"/>
        <color theme="1"/>
        <rFont val="Calibri"/>
        <family val="2"/>
        <charset val="204"/>
        <scheme val="minor"/>
      </rPr>
      <t>,</t>
    </r>
  </si>
  <si>
    <t>Парнас, 15 мин. пеш</t>
  </si>
  <si>
    <t>14+16+20</t>
  </si>
  <si>
    <t>3500 руб./сут.</t>
  </si>
  <si>
    <t>Любовь Анатольевна, от 1 сут, в праздники/вых дороже, посуд/маш</t>
  </si>
  <si>
    <t>Н. Рубцова ул. 9</t>
  </si>
  <si>
    <r>
      <t>Василеостровский район</t>
    </r>
    <r>
      <rPr>
        <sz val="11"/>
        <color theme="1"/>
        <rFont val="Calibri"/>
        <family val="2"/>
        <charset val="204"/>
        <scheme val="minor"/>
      </rPr>
      <t>,</t>
    </r>
  </si>
  <si>
    <t>Приморская, 10 мин. пеш</t>
  </si>
  <si>
    <t>13.8+13.1</t>
  </si>
  <si>
    <t>Александра, КУ, п/рем, д/сем с реб, мож/мал/жив, с/у-С, залог</t>
  </si>
  <si>
    <t>Наличная ул. 37 к. 4</t>
  </si>
  <si>
    <t>пл. Восстания, 7 мин. пеш</t>
  </si>
  <si>
    <t>27+26+17</t>
  </si>
  <si>
    <t>Алексей, КУ, мож с жив (кроме собак), парк, п/рем, фигурн/потолки, камин</t>
  </si>
  <si>
    <t>Невский пр. 119</t>
  </si>
  <si>
    <t>Адмиралтейская, 5 мин. пеш</t>
  </si>
  <si>
    <t>Людмила, д/1-3, Дворцовая пл., от 2 сут</t>
  </si>
  <si>
    <t>Невский пр. 7</t>
  </si>
  <si>
    <t>Адмиралтейская, 3 мин. пеш</t>
  </si>
  <si>
    <t>28+18</t>
  </si>
  <si>
    <t>3000 руб./сут.</t>
  </si>
  <si>
    <t>Людмила, от 2 сут, евро, до 5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</si>
</sst>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16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snbase.ru/uploads/2017_03/11111921_148856274321118.jpg" TargetMode="External"/><Relationship Id="rId13" Type="http://schemas.openxmlformats.org/officeDocument/2006/relationships/hyperlink" Target="http://www.tsnbase.ru/uploads/2014_12/9454977_141829910297452.jpg" TargetMode="External"/><Relationship Id="rId3" Type="http://schemas.openxmlformats.org/officeDocument/2006/relationships/hyperlink" Target="http://www.tsnbase.ru/uploads/2016_05/10075881_146313654960147.jpg" TargetMode="External"/><Relationship Id="rId7" Type="http://schemas.openxmlformats.org/officeDocument/2006/relationships/hyperlink" Target="http://www.tsnbase.ru/uploads/2017_02/11079827_148673951592213.jpg" TargetMode="External"/><Relationship Id="rId12" Type="http://schemas.openxmlformats.org/officeDocument/2006/relationships/hyperlink" Target="http://www.tsnbase.ru/uploads/2017_02/11070111_148639200340015.jpg" TargetMode="External"/><Relationship Id="rId2" Type="http://schemas.openxmlformats.org/officeDocument/2006/relationships/image" Target="../media/image1.gif"/><Relationship Id="rId16" Type="http://schemas.openxmlformats.org/officeDocument/2006/relationships/hyperlink" Target="http://www.tsnbase.ru/uploads/2015_07/5805713_143816826489647.jpg" TargetMode="External"/><Relationship Id="rId1" Type="http://schemas.openxmlformats.org/officeDocument/2006/relationships/hyperlink" Target="http://www.tsnbase.ru/uploads/2012_08/7068572_134388914136544.jpg" TargetMode="External"/><Relationship Id="rId6" Type="http://schemas.openxmlformats.org/officeDocument/2006/relationships/hyperlink" Target="http://www.tsnbase.ru/uploads/2015_06/9917875_143418668321431.jpg" TargetMode="External"/><Relationship Id="rId11" Type="http://schemas.openxmlformats.org/officeDocument/2006/relationships/hyperlink" Target="http://www.tsnbase.ru/uploads/2015_08/10111189_144100518023173.jpg" TargetMode="External"/><Relationship Id="rId5" Type="http://schemas.openxmlformats.org/officeDocument/2006/relationships/hyperlink" Target="http://www.tsnbase.ru/uploads/2014_07/9005492_140446974027576.jpg" TargetMode="External"/><Relationship Id="rId15" Type="http://schemas.openxmlformats.org/officeDocument/2006/relationships/hyperlink" Target="http://www.tsnbase.ru/uploads/2013_07/6828007_137352067644706.jpg" TargetMode="External"/><Relationship Id="rId10" Type="http://schemas.openxmlformats.org/officeDocument/2006/relationships/hyperlink" Target="http://www.tsnbase.ru/uploads/2014_07/7756079_140653771527490.jpg" TargetMode="External"/><Relationship Id="rId4" Type="http://schemas.openxmlformats.org/officeDocument/2006/relationships/hyperlink" Target="http://www.tsnbase.ru/uploads/2016_11/10971243_148014521368286.jpg" TargetMode="External"/><Relationship Id="rId9" Type="http://schemas.openxmlformats.org/officeDocument/2006/relationships/hyperlink" Target="http://www.tsnbase.ru/uploads/2015_01/9509110_142255137056054.jpg" TargetMode="External"/><Relationship Id="rId14" Type="http://schemas.openxmlformats.org/officeDocument/2006/relationships/hyperlink" Target="http://www.tsnbase.ru/uploads/2016_07/10314185_146929320226215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0</xdr:rowOff>
    </xdr:to>
    <xdr:pic>
      <xdr:nvPicPr>
        <xdr:cNvPr id="2" name="Picture 2" descr="http://www.tsnbase.ru/images/photo_icon.gif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852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0</xdr:rowOff>
    </xdr:to>
    <xdr:pic>
      <xdr:nvPicPr>
        <xdr:cNvPr id="3" name="Picture 3" descr="http://www.tsnbase.ru/images/photo_icon.gif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0757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0</xdr:rowOff>
    </xdr:to>
    <xdr:pic>
      <xdr:nvPicPr>
        <xdr:cNvPr id="4" name="Picture 4" descr="http://www.tsnbase.ru/images/photo_icon.gif" hidden="1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4757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38</xdr:row>
      <xdr:rowOff>190500</xdr:rowOff>
    </xdr:to>
    <xdr:pic>
      <xdr:nvPicPr>
        <xdr:cNvPr id="5" name="Picture 5" descr="http://www.tsnbase.ru/images/photo_icon.gif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93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40</xdr:row>
      <xdr:rowOff>190500</xdr:rowOff>
    </xdr:to>
    <xdr:pic>
      <xdr:nvPicPr>
        <xdr:cNvPr id="6" name="Picture 6" descr="http://www.tsnbase.ru/images/photo_icon.gif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0282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0</xdr:rowOff>
    </xdr:to>
    <xdr:pic>
      <xdr:nvPicPr>
        <xdr:cNvPr id="7" name="Picture 7" descr="http://www.tsnbase.ru/images/photo_icon.gif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1996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190500</xdr:rowOff>
    </xdr:to>
    <xdr:pic>
      <xdr:nvPicPr>
        <xdr:cNvPr id="8" name="Picture 8" descr="http://www.tsnbase.ru/images/photo_icon.gif" hidden="1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313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46</xdr:row>
      <xdr:rowOff>190500</xdr:rowOff>
    </xdr:to>
    <xdr:pic>
      <xdr:nvPicPr>
        <xdr:cNvPr id="9" name="Picture 9" descr="http://www.tsnbase.ru/images/photo_icon.gif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4854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190500</xdr:rowOff>
    </xdr:to>
    <xdr:pic>
      <xdr:nvPicPr>
        <xdr:cNvPr id="10" name="Picture 10" descr="http://www.tsnbase.ru/images/photo_icon.gif" hidden="1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8664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0</xdr:rowOff>
    </xdr:to>
    <xdr:pic>
      <xdr:nvPicPr>
        <xdr:cNvPr id="11" name="Picture 11" descr="http://www.tsnbase.ru/images/photo_icon.gif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3426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58</xdr:row>
      <xdr:rowOff>190500</xdr:rowOff>
    </xdr:to>
    <xdr:pic>
      <xdr:nvPicPr>
        <xdr:cNvPr id="12" name="Picture 12" descr="http://www.tsnbase.ru/images/photo_icon.gif" hidden="1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4950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0</xdr:rowOff>
    </xdr:to>
    <xdr:pic>
      <xdr:nvPicPr>
        <xdr:cNvPr id="13" name="Picture 13" descr="http://www.tsnbase.ru/images/photo_icon.gif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1808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74</xdr:row>
      <xdr:rowOff>190500</xdr:rowOff>
    </xdr:to>
    <xdr:pic>
      <xdr:nvPicPr>
        <xdr:cNvPr id="14" name="Picture 14" descr="http://www.tsnbase.ru/images/photo_icon.gif" hidden="1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8476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78</xdr:row>
      <xdr:rowOff>190500</xdr:rowOff>
    </xdr:to>
    <xdr:pic>
      <xdr:nvPicPr>
        <xdr:cNvPr id="15" name="Picture 15" descr="http://www.tsnbase.ru/images/photo_icon.gif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1905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190500</xdr:rowOff>
    </xdr:to>
    <xdr:pic>
      <xdr:nvPicPr>
        <xdr:cNvPr id="16" name="Picture 16" descr="http://www.tsnbase.ru/images/photo_icon.gif" hidden="1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2857975"/>
          <a:ext cx="190500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49" workbookViewId="0">
      <selection activeCell="B55" sqref="B55"/>
    </sheetView>
  </sheetViews>
  <sheetFormatPr defaultRowHeight="15" x14ac:dyDescent="0.25"/>
  <cols>
    <col min="2" max="2" width="21" customWidth="1"/>
    <col min="3" max="3" width="13" customWidth="1"/>
    <col min="14" max="14" width="18.28515625" customWidth="1"/>
  </cols>
  <sheetData>
    <row r="1" spans="1:14" x14ac:dyDescent="0.25">
      <c r="A1" s="4" t="s">
        <v>0</v>
      </c>
      <c r="B1" s="1" t="s">
        <v>1</v>
      </c>
      <c r="C1" s="4" t="s">
        <v>2</v>
      </c>
      <c r="D1" s="4">
        <v>1.9</v>
      </c>
      <c r="E1" s="4"/>
      <c r="F1" s="4" t="s">
        <v>3</v>
      </c>
      <c r="G1" s="4">
        <v>8</v>
      </c>
      <c r="H1" s="4" t="s">
        <v>4</v>
      </c>
      <c r="I1" s="4" t="s">
        <v>5</v>
      </c>
      <c r="J1" s="4" t="s">
        <v>5</v>
      </c>
      <c r="K1" s="4" t="s">
        <v>4</v>
      </c>
      <c r="L1" s="4">
        <v>6000</v>
      </c>
      <c r="M1" s="4" t="s">
        <v>6</v>
      </c>
      <c r="N1" s="4" t="s">
        <v>7</v>
      </c>
    </row>
    <row r="2" spans="1:14" ht="30" x14ac:dyDescent="0.25">
      <c r="A2" s="4"/>
      <c r="B2" s="2" t="s">
        <v>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0" x14ac:dyDescent="0.25">
      <c r="A3" s="4" t="s">
        <v>9</v>
      </c>
      <c r="B3" s="1" t="s">
        <v>10</v>
      </c>
      <c r="C3" s="4" t="s">
        <v>11</v>
      </c>
      <c r="D3" s="4">
        <v>5.16</v>
      </c>
      <c r="E3" s="4"/>
      <c r="F3" s="4">
        <v>17</v>
      </c>
      <c r="G3" s="4">
        <v>9</v>
      </c>
      <c r="H3" s="4" t="s">
        <v>4</v>
      </c>
      <c r="I3" s="4" t="s">
        <v>5</v>
      </c>
      <c r="J3" s="4" t="s">
        <v>5</v>
      </c>
      <c r="K3" s="4" t="s">
        <v>5</v>
      </c>
      <c r="L3" s="4">
        <v>11000</v>
      </c>
      <c r="M3" s="4" t="s">
        <v>6</v>
      </c>
      <c r="N3" s="4" t="s">
        <v>12</v>
      </c>
    </row>
    <row r="4" spans="1:14" x14ac:dyDescent="0.25">
      <c r="A4" s="4"/>
      <c r="B4" s="2" t="s">
        <v>13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30" x14ac:dyDescent="0.25">
      <c r="A5" s="4" t="s">
        <v>14</v>
      </c>
      <c r="B5" s="1" t="s">
        <v>15</v>
      </c>
      <c r="C5" s="4" t="s">
        <v>16</v>
      </c>
      <c r="D5" s="4">
        <v>1.5</v>
      </c>
      <c r="E5" s="4"/>
      <c r="F5" s="4">
        <v>26</v>
      </c>
      <c r="G5" s="4">
        <v>9</v>
      </c>
      <c r="H5" s="4" t="s">
        <v>5</v>
      </c>
      <c r="I5" s="4" t="s">
        <v>5</v>
      </c>
      <c r="J5" s="4" t="s">
        <v>5</v>
      </c>
      <c r="K5" s="4" t="s">
        <v>5</v>
      </c>
      <c r="L5" s="4">
        <v>14000</v>
      </c>
      <c r="M5" s="4" t="s">
        <v>6</v>
      </c>
      <c r="N5" s="4" t="s">
        <v>17</v>
      </c>
    </row>
    <row r="6" spans="1:14" ht="30" x14ac:dyDescent="0.25">
      <c r="A6" s="4"/>
      <c r="B6" s="2" t="s">
        <v>18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4" t="s">
        <v>14</v>
      </c>
      <c r="B7" s="1" t="s">
        <v>19</v>
      </c>
      <c r="C7" s="4" t="s">
        <v>20</v>
      </c>
      <c r="D7" s="4">
        <v>1.5</v>
      </c>
      <c r="E7" s="4"/>
      <c r="F7" s="4">
        <v>16</v>
      </c>
      <c r="G7" s="5">
        <v>42865</v>
      </c>
      <c r="H7" s="4" t="s">
        <v>5</v>
      </c>
      <c r="I7" s="4" t="s">
        <v>5</v>
      </c>
      <c r="J7" s="4" t="s">
        <v>5</v>
      </c>
      <c r="K7" s="4" t="s">
        <v>5</v>
      </c>
      <c r="L7" s="4">
        <v>10000</v>
      </c>
      <c r="M7" s="4" t="s">
        <v>6</v>
      </c>
      <c r="N7" s="4" t="s">
        <v>21</v>
      </c>
    </row>
    <row r="8" spans="1:14" ht="30" x14ac:dyDescent="0.25">
      <c r="A8" s="4"/>
      <c r="B8" s="2" t="s">
        <v>22</v>
      </c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4"/>
    </row>
    <row r="9" spans="1:14" ht="30" x14ac:dyDescent="0.25">
      <c r="A9" s="4" t="s">
        <v>0</v>
      </c>
      <c r="B9" s="1" t="s">
        <v>23</v>
      </c>
      <c r="C9" s="4" t="s">
        <v>24</v>
      </c>
      <c r="D9" s="4">
        <v>3.5</v>
      </c>
      <c r="E9" s="4"/>
      <c r="F9" s="4">
        <v>14</v>
      </c>
      <c r="G9" s="4">
        <v>12</v>
      </c>
      <c r="H9" s="4" t="s">
        <v>5</v>
      </c>
      <c r="I9" s="4" t="s">
        <v>5</v>
      </c>
      <c r="J9" s="4" t="s">
        <v>5</v>
      </c>
      <c r="K9" s="4" t="s">
        <v>5</v>
      </c>
      <c r="L9" s="4">
        <v>10000</v>
      </c>
      <c r="M9" s="4" t="s">
        <v>6</v>
      </c>
      <c r="N9" s="4" t="s">
        <v>25</v>
      </c>
    </row>
    <row r="10" spans="1:14" x14ac:dyDescent="0.25">
      <c r="A10" s="4"/>
      <c r="B10" s="2" t="s">
        <v>26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4" t="s">
        <v>27</v>
      </c>
      <c r="B11" s="1" t="s">
        <v>19</v>
      </c>
      <c r="C11" s="4" t="s">
        <v>28</v>
      </c>
      <c r="D11" s="4">
        <v>5.5</v>
      </c>
      <c r="E11" s="4"/>
      <c r="F11" s="4">
        <v>12</v>
      </c>
      <c r="G11" s="4">
        <v>14</v>
      </c>
      <c r="H11" s="4" t="s">
        <v>4</v>
      </c>
      <c r="I11" s="4" t="s">
        <v>5</v>
      </c>
      <c r="J11" s="4" t="s">
        <v>5</v>
      </c>
      <c r="K11" s="4" t="s">
        <v>5</v>
      </c>
      <c r="L11" s="4">
        <v>10000</v>
      </c>
      <c r="M11" s="4" t="s">
        <v>6</v>
      </c>
      <c r="N11" s="4" t="s">
        <v>29</v>
      </c>
    </row>
    <row r="12" spans="1:14" x14ac:dyDescent="0.25">
      <c r="A12" s="4"/>
      <c r="B12" s="2" t="s">
        <v>30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4" t="s">
        <v>9</v>
      </c>
      <c r="B13" s="1" t="s">
        <v>31</v>
      </c>
      <c r="C13" s="4" t="s">
        <v>32</v>
      </c>
      <c r="D13" s="4">
        <v>4.5</v>
      </c>
      <c r="E13" s="4"/>
      <c r="F13" s="4">
        <v>12</v>
      </c>
      <c r="G13" s="4">
        <v>5</v>
      </c>
      <c r="H13" s="4" t="s">
        <v>4</v>
      </c>
      <c r="I13" s="4" t="s">
        <v>5</v>
      </c>
      <c r="J13" s="4" t="s">
        <v>5</v>
      </c>
      <c r="K13" s="4" t="s">
        <v>4</v>
      </c>
      <c r="L13" s="4">
        <v>10000</v>
      </c>
      <c r="M13" s="4" t="s">
        <v>6</v>
      </c>
      <c r="N13" s="4" t="s">
        <v>33</v>
      </c>
    </row>
    <row r="14" spans="1:14" ht="30" x14ac:dyDescent="0.25">
      <c r="A14" s="4"/>
      <c r="B14" s="2" t="s">
        <v>34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30" x14ac:dyDescent="0.25">
      <c r="A15" s="4" t="s">
        <v>14</v>
      </c>
      <c r="B15" s="1" t="s">
        <v>23</v>
      </c>
      <c r="C15" s="4" t="s">
        <v>35</v>
      </c>
      <c r="D15" s="4">
        <v>2.7</v>
      </c>
      <c r="E15" s="4"/>
      <c r="F15" s="4">
        <v>9</v>
      </c>
      <c r="G15" s="4">
        <v>8</v>
      </c>
      <c r="H15" s="4" t="s">
        <v>5</v>
      </c>
      <c r="I15" s="4" t="s">
        <v>5</v>
      </c>
      <c r="J15" s="4" t="s">
        <v>5</v>
      </c>
      <c r="K15" s="4" t="s">
        <v>5</v>
      </c>
      <c r="L15" s="4">
        <v>11000</v>
      </c>
      <c r="M15" s="4" t="s">
        <v>6</v>
      </c>
      <c r="N15" s="4" t="s">
        <v>36</v>
      </c>
    </row>
    <row r="16" spans="1:14" x14ac:dyDescent="0.25">
      <c r="A16" s="4"/>
      <c r="B16" s="2" t="s">
        <v>37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30" x14ac:dyDescent="0.25">
      <c r="A17" s="4" t="s">
        <v>14</v>
      </c>
      <c r="B17" s="1" t="s">
        <v>23</v>
      </c>
      <c r="C17" s="4" t="s">
        <v>38</v>
      </c>
      <c r="D17" s="4">
        <v>4.5</v>
      </c>
      <c r="E17" s="4"/>
      <c r="F17" s="4">
        <v>15</v>
      </c>
      <c r="G17" s="4">
        <v>12</v>
      </c>
      <c r="H17" s="4" t="s">
        <v>5</v>
      </c>
      <c r="I17" s="4" t="s">
        <v>5</v>
      </c>
      <c r="J17" s="4" t="s">
        <v>5</v>
      </c>
      <c r="K17" s="4" t="s">
        <v>5</v>
      </c>
      <c r="L17" s="4">
        <v>16000</v>
      </c>
      <c r="M17" s="4" t="s">
        <v>6</v>
      </c>
      <c r="N17" s="4" t="s">
        <v>39</v>
      </c>
    </row>
    <row r="18" spans="1:14" x14ac:dyDescent="0.25">
      <c r="A18" s="4"/>
      <c r="B18" s="2" t="s">
        <v>40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30" x14ac:dyDescent="0.25">
      <c r="A19" s="4">
        <v>1</v>
      </c>
      <c r="B19" s="1" t="s">
        <v>41</v>
      </c>
      <c r="C19" s="4" t="s">
        <v>42</v>
      </c>
      <c r="D19" s="4">
        <v>2.5</v>
      </c>
      <c r="E19" s="4">
        <v>25</v>
      </c>
      <c r="F19" s="4"/>
      <c r="G19" s="4"/>
      <c r="H19" s="4" t="s">
        <v>4</v>
      </c>
      <c r="I19" s="4" t="s">
        <v>5</v>
      </c>
      <c r="J19" s="4" t="s">
        <v>5</v>
      </c>
      <c r="K19" s="4" t="s">
        <v>4</v>
      </c>
      <c r="L19" s="4" t="s">
        <v>43</v>
      </c>
      <c r="M19" s="4" t="s">
        <v>44</v>
      </c>
      <c r="N19" s="4" t="s">
        <v>45</v>
      </c>
    </row>
    <row r="20" spans="1:14" x14ac:dyDescent="0.25">
      <c r="A20" s="4"/>
      <c r="B20" s="2" t="s">
        <v>46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5">
      <c r="A21" s="4">
        <v>1</v>
      </c>
      <c r="B21" s="1" t="s">
        <v>47</v>
      </c>
      <c r="C21" s="4" t="s">
        <v>16</v>
      </c>
      <c r="D21" s="4">
        <v>3.4</v>
      </c>
      <c r="E21" s="4">
        <v>16</v>
      </c>
      <c r="F21" s="4"/>
      <c r="G21" s="4"/>
      <c r="H21" s="4" t="s">
        <v>4</v>
      </c>
      <c r="I21" s="4" t="s">
        <v>5</v>
      </c>
      <c r="J21" s="4" t="s">
        <v>5</v>
      </c>
      <c r="K21" s="4" t="s">
        <v>5</v>
      </c>
      <c r="L21" s="4">
        <v>16000</v>
      </c>
      <c r="M21" s="4" t="s">
        <v>6</v>
      </c>
      <c r="N21" s="4" t="s">
        <v>48</v>
      </c>
    </row>
    <row r="22" spans="1:14" x14ac:dyDescent="0.25">
      <c r="A22" s="4"/>
      <c r="B22" s="2" t="s">
        <v>49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25">
      <c r="A23" s="4">
        <v>1</v>
      </c>
      <c r="B23" s="1" t="s">
        <v>19</v>
      </c>
      <c r="C23" s="4" t="s">
        <v>50</v>
      </c>
      <c r="D23" s="4">
        <v>1.9</v>
      </c>
      <c r="E23" s="4">
        <v>30</v>
      </c>
      <c r="F23" s="4">
        <v>16</v>
      </c>
      <c r="G23" s="4">
        <v>7</v>
      </c>
      <c r="H23" s="4" t="s">
        <v>4</v>
      </c>
      <c r="I23" s="4" t="s">
        <v>5</v>
      </c>
      <c r="J23" s="4" t="s">
        <v>5</v>
      </c>
      <c r="K23" s="4" t="s">
        <v>5</v>
      </c>
      <c r="L23" s="4" t="s">
        <v>51</v>
      </c>
      <c r="M23" s="4" t="s">
        <v>44</v>
      </c>
      <c r="N23" s="4" t="s">
        <v>52</v>
      </c>
    </row>
    <row r="24" spans="1:14" x14ac:dyDescent="0.25">
      <c r="A24" s="4"/>
      <c r="B24" s="2" t="s">
        <v>53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25">
      <c r="A25" s="4">
        <v>1</v>
      </c>
      <c r="B25" s="1" t="s">
        <v>54</v>
      </c>
      <c r="C25" s="4" t="s">
        <v>55</v>
      </c>
      <c r="D25" s="4">
        <v>5</v>
      </c>
      <c r="E25" s="5">
        <v>42766</v>
      </c>
      <c r="F25" s="5">
        <v>42872</v>
      </c>
      <c r="G25" s="5">
        <v>42860</v>
      </c>
      <c r="H25" s="4" t="s">
        <v>4</v>
      </c>
      <c r="I25" s="4" t="s">
        <v>5</v>
      </c>
      <c r="J25" s="4" t="s">
        <v>5</v>
      </c>
      <c r="K25" s="4" t="s">
        <v>5</v>
      </c>
      <c r="L25" s="4">
        <v>19000</v>
      </c>
      <c r="M25" s="4" t="s">
        <v>6</v>
      </c>
      <c r="N25" s="4" t="s">
        <v>56</v>
      </c>
    </row>
    <row r="26" spans="1:14" x14ac:dyDescent="0.25">
      <c r="A26" s="4"/>
      <c r="B26" s="2" t="s">
        <v>57</v>
      </c>
      <c r="C26" s="4"/>
      <c r="D26" s="4"/>
      <c r="E26" s="5"/>
      <c r="F26" s="5"/>
      <c r="G26" s="5"/>
      <c r="H26" s="4"/>
      <c r="I26" s="4"/>
      <c r="J26" s="4"/>
      <c r="K26" s="4"/>
      <c r="L26" s="4"/>
      <c r="M26" s="4"/>
      <c r="N26" s="4"/>
    </row>
    <row r="27" spans="1:14" x14ac:dyDescent="0.25">
      <c r="A27" s="4">
        <v>2</v>
      </c>
      <c r="B27" s="1" t="s">
        <v>58</v>
      </c>
      <c r="C27" s="4" t="s">
        <v>59</v>
      </c>
      <c r="D27" s="4">
        <v>9.2200000000000006</v>
      </c>
      <c r="E27" s="4">
        <v>70</v>
      </c>
      <c r="F27" s="4" t="s">
        <v>60</v>
      </c>
      <c r="G27" s="4">
        <v>17</v>
      </c>
      <c r="H27" s="4" t="s">
        <v>5</v>
      </c>
      <c r="I27" s="4" t="s">
        <v>5</v>
      </c>
      <c r="J27" s="4" t="s">
        <v>5</v>
      </c>
      <c r="K27" s="4" t="s">
        <v>5</v>
      </c>
      <c r="L27" s="4" t="s">
        <v>61</v>
      </c>
      <c r="M27" s="4" t="s">
        <v>44</v>
      </c>
      <c r="N27" s="4" t="s">
        <v>62</v>
      </c>
    </row>
    <row r="28" spans="1:14" x14ac:dyDescent="0.25">
      <c r="A28" s="4"/>
      <c r="B28" s="2" t="s">
        <v>63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5">
      <c r="A29" s="4">
        <v>1</v>
      </c>
      <c r="B29" s="1" t="s">
        <v>64</v>
      </c>
      <c r="C29" s="4" t="s">
        <v>65</v>
      </c>
      <c r="D29" s="4">
        <v>2</v>
      </c>
      <c r="E29" s="4">
        <v>33</v>
      </c>
      <c r="F29" s="4">
        <v>18</v>
      </c>
      <c r="G29" s="4"/>
      <c r="H29" s="4" t="s">
        <v>4</v>
      </c>
      <c r="I29" s="4" t="s">
        <v>5</v>
      </c>
      <c r="J29" s="4" t="s">
        <v>4</v>
      </c>
      <c r="K29" s="4" t="s">
        <v>4</v>
      </c>
      <c r="L29" s="4">
        <v>19000</v>
      </c>
      <c r="M29" s="4" t="s">
        <v>6</v>
      </c>
      <c r="N29" s="4" t="s">
        <v>66</v>
      </c>
    </row>
    <row r="30" spans="1:14" x14ac:dyDescent="0.25">
      <c r="A30" s="4"/>
      <c r="B30" s="2" t="s">
        <v>67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5">
      <c r="A31" s="4">
        <v>2</v>
      </c>
      <c r="B31" s="1" t="s">
        <v>64</v>
      </c>
      <c r="C31" s="4" t="s">
        <v>68</v>
      </c>
      <c r="D31" s="4" t="s">
        <v>69</v>
      </c>
      <c r="E31" s="4">
        <v>43</v>
      </c>
      <c r="F31" s="4">
        <v>29</v>
      </c>
      <c r="G31" s="4"/>
      <c r="H31" s="4" t="s">
        <v>4</v>
      </c>
      <c r="I31" s="4" t="s">
        <v>5</v>
      </c>
      <c r="J31" s="4" t="s">
        <v>5</v>
      </c>
      <c r="K31" s="4" t="s">
        <v>5</v>
      </c>
      <c r="L31" s="4">
        <v>25000</v>
      </c>
      <c r="M31" s="4" t="s">
        <v>6</v>
      </c>
      <c r="N31" s="4" t="s">
        <v>70</v>
      </c>
    </row>
    <row r="32" spans="1:14" x14ac:dyDescent="0.25">
      <c r="A32" s="4"/>
      <c r="B32" s="2" t="s">
        <v>71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5">
      <c r="A33" s="4">
        <v>1</v>
      </c>
      <c r="B33" s="1" t="s">
        <v>64</v>
      </c>
      <c r="C33" s="4" t="s">
        <v>72</v>
      </c>
      <c r="D33" s="4">
        <v>17.25</v>
      </c>
      <c r="E33" s="4">
        <v>40</v>
      </c>
      <c r="F33" s="4">
        <v>19</v>
      </c>
      <c r="G33" s="4">
        <v>11</v>
      </c>
      <c r="H33" s="4" t="s">
        <v>5</v>
      </c>
      <c r="I33" s="4" t="s">
        <v>5</v>
      </c>
      <c r="J33" s="4" t="s">
        <v>5</v>
      </c>
      <c r="K33" s="4" t="s">
        <v>5</v>
      </c>
      <c r="L33" s="4" t="s">
        <v>51</v>
      </c>
      <c r="M33" s="4" t="s">
        <v>44</v>
      </c>
      <c r="N33" s="4" t="s">
        <v>73</v>
      </c>
    </row>
    <row r="34" spans="1:14" x14ac:dyDescent="0.25">
      <c r="A34" s="4"/>
      <c r="B34" s="2" t="s">
        <v>74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>
        <v>1</v>
      </c>
      <c r="B35" s="1" t="s">
        <v>75</v>
      </c>
      <c r="C35" s="4" t="s">
        <v>76</v>
      </c>
      <c r="D35" s="4">
        <v>4.5</v>
      </c>
      <c r="E35" s="4">
        <v>32</v>
      </c>
      <c r="F35" s="4">
        <v>18</v>
      </c>
      <c r="G35" s="4">
        <v>7</v>
      </c>
      <c r="H35" s="4" t="s">
        <v>5</v>
      </c>
      <c r="I35" s="4" t="s">
        <v>5</v>
      </c>
      <c r="J35" s="4" t="s">
        <v>5</v>
      </c>
      <c r="K35" s="4" t="s">
        <v>5</v>
      </c>
      <c r="L35" s="4" t="s">
        <v>77</v>
      </c>
      <c r="M35" s="4" t="s">
        <v>44</v>
      </c>
      <c r="N35" s="4" t="s">
        <v>78</v>
      </c>
    </row>
    <row r="36" spans="1:14" x14ac:dyDescent="0.25">
      <c r="A36" s="4"/>
      <c r="B36" s="2" t="s">
        <v>79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30" x14ac:dyDescent="0.25">
      <c r="A37" s="4">
        <v>2</v>
      </c>
      <c r="B37" s="1" t="s">
        <v>10</v>
      </c>
      <c r="C37" s="4" t="s">
        <v>80</v>
      </c>
      <c r="D37" s="4">
        <v>6.9</v>
      </c>
      <c r="E37" s="4">
        <v>53</v>
      </c>
      <c r="F37" s="4" t="s">
        <v>81</v>
      </c>
      <c r="G37" s="5">
        <v>42861</v>
      </c>
      <c r="H37" s="4" t="s">
        <v>5</v>
      </c>
      <c r="I37" s="4" t="s">
        <v>5</v>
      </c>
      <c r="J37" s="4" t="s">
        <v>5</v>
      </c>
      <c r="K37" s="4" t="s">
        <v>5</v>
      </c>
      <c r="L37" s="4">
        <v>25000</v>
      </c>
      <c r="M37" s="4">
        <v>12</v>
      </c>
      <c r="N37" s="4" t="s">
        <v>82</v>
      </c>
    </row>
    <row r="38" spans="1:14" x14ac:dyDescent="0.25">
      <c r="A38" s="4"/>
      <c r="B38" s="2" t="s">
        <v>83</v>
      </c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</row>
    <row r="39" spans="1:14" ht="30" x14ac:dyDescent="0.25">
      <c r="A39" s="4">
        <v>2</v>
      </c>
      <c r="B39" s="1" t="s">
        <v>23</v>
      </c>
      <c r="C39" s="4" t="s">
        <v>84</v>
      </c>
      <c r="D39" s="4">
        <v>3.3</v>
      </c>
      <c r="E39" s="4">
        <v>48</v>
      </c>
      <c r="F39" s="4" t="s">
        <v>85</v>
      </c>
      <c r="G39" s="4">
        <v>9</v>
      </c>
      <c r="H39" s="4" t="s">
        <v>5</v>
      </c>
      <c r="I39" s="4" t="s">
        <v>5</v>
      </c>
      <c r="J39" s="4" t="s">
        <v>5</v>
      </c>
      <c r="K39" s="4" t="s">
        <v>5</v>
      </c>
      <c r="L39" s="4" t="s">
        <v>86</v>
      </c>
      <c r="M39" s="4" t="s">
        <v>44</v>
      </c>
      <c r="N39" s="4" t="s">
        <v>87</v>
      </c>
    </row>
    <row r="40" spans="1:14" x14ac:dyDescent="0.25">
      <c r="A40" s="4"/>
      <c r="B40" s="2" t="s">
        <v>88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30" x14ac:dyDescent="0.25">
      <c r="A41" s="4">
        <v>2</v>
      </c>
      <c r="B41" s="1" t="s">
        <v>89</v>
      </c>
      <c r="C41" s="4" t="s">
        <v>90</v>
      </c>
      <c r="D41" s="4">
        <v>7.16</v>
      </c>
      <c r="E41" s="4">
        <v>56</v>
      </c>
      <c r="F41" s="4" t="s">
        <v>91</v>
      </c>
      <c r="G41" s="5">
        <v>42863</v>
      </c>
      <c r="H41" s="4" t="s">
        <v>4</v>
      </c>
      <c r="I41" s="4" t="s">
        <v>5</v>
      </c>
      <c r="J41" s="4" t="s">
        <v>5</v>
      </c>
      <c r="K41" s="4" t="s">
        <v>5</v>
      </c>
      <c r="L41" s="4">
        <v>25000</v>
      </c>
      <c r="M41" s="4" t="s">
        <v>6</v>
      </c>
      <c r="N41" s="4" t="s">
        <v>92</v>
      </c>
    </row>
    <row r="42" spans="1:14" x14ac:dyDescent="0.25">
      <c r="A42" s="4"/>
      <c r="B42" s="2" t="s">
        <v>93</v>
      </c>
      <c r="C42" s="4"/>
      <c r="D42" s="4"/>
      <c r="E42" s="4"/>
      <c r="F42" s="4"/>
      <c r="G42" s="5"/>
      <c r="H42" s="4"/>
      <c r="I42" s="4"/>
      <c r="J42" s="4"/>
      <c r="K42" s="4"/>
      <c r="L42" s="4"/>
      <c r="M42" s="4"/>
      <c r="N42" s="4"/>
    </row>
    <row r="43" spans="1:14" x14ac:dyDescent="0.25">
      <c r="A43" s="4" t="s">
        <v>9</v>
      </c>
      <c r="B43" s="1" t="s">
        <v>19</v>
      </c>
      <c r="C43" s="4" t="s">
        <v>94</v>
      </c>
      <c r="D43" s="4">
        <v>3.9</v>
      </c>
      <c r="E43" s="4">
        <v>30</v>
      </c>
      <c r="F43" s="4">
        <v>16</v>
      </c>
      <c r="G43" s="4">
        <v>6</v>
      </c>
      <c r="H43" s="4" t="s">
        <v>4</v>
      </c>
      <c r="I43" s="4" t="s">
        <v>5</v>
      </c>
      <c r="J43" s="4" t="s">
        <v>5</v>
      </c>
      <c r="K43" s="4" t="s">
        <v>5</v>
      </c>
      <c r="L43" s="4" t="s">
        <v>51</v>
      </c>
      <c r="M43" s="4" t="s">
        <v>44</v>
      </c>
      <c r="N43" s="4" t="s">
        <v>95</v>
      </c>
    </row>
    <row r="44" spans="1:14" x14ac:dyDescent="0.25">
      <c r="A44" s="4"/>
      <c r="B44" s="2" t="s">
        <v>96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30" x14ac:dyDescent="0.25">
      <c r="A45" s="4">
        <v>4</v>
      </c>
      <c r="B45" s="1" t="s">
        <v>15</v>
      </c>
      <c r="C45" s="4" t="s">
        <v>97</v>
      </c>
      <c r="D45" s="4">
        <v>3.4</v>
      </c>
      <c r="E45" s="4">
        <v>82</v>
      </c>
      <c r="F45" s="4" t="s">
        <v>98</v>
      </c>
      <c r="G45" s="4">
        <v>9</v>
      </c>
      <c r="H45" s="4" t="s">
        <v>5</v>
      </c>
      <c r="I45" s="4" t="s">
        <v>5</v>
      </c>
      <c r="J45" s="4" t="s">
        <v>5</v>
      </c>
      <c r="K45" s="4" t="s">
        <v>5</v>
      </c>
      <c r="L45" s="4">
        <v>55000</v>
      </c>
      <c r="M45" s="4" t="s">
        <v>6</v>
      </c>
      <c r="N45" s="4" t="s">
        <v>99</v>
      </c>
    </row>
    <row r="46" spans="1:14" x14ac:dyDescent="0.25">
      <c r="A46" s="4"/>
      <c r="B46" s="2" t="s">
        <v>100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30" x14ac:dyDescent="0.25">
      <c r="A47" s="4">
        <v>1</v>
      </c>
      <c r="B47" s="1" t="s">
        <v>23</v>
      </c>
      <c r="C47" s="4" t="s">
        <v>101</v>
      </c>
      <c r="D47" s="4">
        <v>4.4000000000000004</v>
      </c>
      <c r="E47" s="4">
        <v>24</v>
      </c>
      <c r="F47" s="4"/>
      <c r="G47" s="4"/>
      <c r="H47" s="4" t="s">
        <v>5</v>
      </c>
      <c r="I47" s="4" t="s">
        <v>5</v>
      </c>
      <c r="J47" s="4" t="s">
        <v>5</v>
      </c>
      <c r="K47" s="4" t="s">
        <v>5</v>
      </c>
      <c r="L47" s="4" t="s">
        <v>77</v>
      </c>
      <c r="M47" s="4" t="s">
        <v>44</v>
      </c>
      <c r="N47" s="4" t="s">
        <v>102</v>
      </c>
    </row>
    <row r="48" spans="1:14" x14ac:dyDescent="0.25">
      <c r="A48" s="4"/>
      <c r="B48" s="2" t="s">
        <v>103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>
        <v>3</v>
      </c>
      <c r="B49" s="1" t="s">
        <v>54</v>
      </c>
      <c r="C49" s="4" t="s">
        <v>104</v>
      </c>
      <c r="D49" s="4">
        <v>6.9</v>
      </c>
      <c r="E49" s="4">
        <v>57</v>
      </c>
      <c r="F49" s="4" t="s">
        <v>105</v>
      </c>
      <c r="G49" s="5">
        <v>42863</v>
      </c>
      <c r="H49" s="4" t="s">
        <v>4</v>
      </c>
      <c r="I49" s="4" t="s">
        <v>5</v>
      </c>
      <c r="J49" s="4" t="s">
        <v>5</v>
      </c>
      <c r="K49" s="4" t="s">
        <v>5</v>
      </c>
      <c r="L49" s="4">
        <v>28000</v>
      </c>
      <c r="M49" s="4" t="s">
        <v>6</v>
      </c>
      <c r="N49" s="4" t="s">
        <v>106</v>
      </c>
    </row>
    <row r="50" spans="1:14" ht="30" x14ac:dyDescent="0.25">
      <c r="A50" s="4"/>
      <c r="B50" s="2" t="s">
        <v>107</v>
      </c>
      <c r="C50" s="4"/>
      <c r="D50" s="4"/>
      <c r="E50" s="4"/>
      <c r="F50" s="4"/>
      <c r="G50" s="5"/>
      <c r="H50" s="4"/>
      <c r="I50" s="4"/>
      <c r="J50" s="4"/>
      <c r="K50" s="4"/>
      <c r="L50" s="4"/>
      <c r="M50" s="4"/>
      <c r="N50" s="4"/>
    </row>
    <row r="51" spans="1:14" ht="30" x14ac:dyDescent="0.25">
      <c r="A51" s="4">
        <v>3</v>
      </c>
      <c r="B51" s="1" t="s">
        <v>89</v>
      </c>
      <c r="C51" s="4" t="s">
        <v>108</v>
      </c>
      <c r="D51" s="4">
        <v>2.7</v>
      </c>
      <c r="E51" s="4"/>
      <c r="F51" s="4" t="s">
        <v>109</v>
      </c>
      <c r="G51" s="4"/>
      <c r="H51" s="4" t="s">
        <v>5</v>
      </c>
      <c r="I51" s="4" t="s">
        <v>5</v>
      </c>
      <c r="J51" s="4" t="s">
        <v>5</v>
      </c>
      <c r="K51" s="4" t="s">
        <v>5</v>
      </c>
      <c r="L51" s="4">
        <v>39000</v>
      </c>
      <c r="M51" s="4" t="s">
        <v>6</v>
      </c>
      <c r="N51" s="4" t="s">
        <v>110</v>
      </c>
    </row>
    <row r="52" spans="1:14" ht="30" x14ac:dyDescent="0.25">
      <c r="A52" s="4"/>
      <c r="B52" s="2" t="s">
        <v>111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45" x14ac:dyDescent="0.25">
      <c r="A53" s="2" t="s">
        <v>112</v>
      </c>
      <c r="B53" s="1" t="s">
        <v>89</v>
      </c>
      <c r="C53" s="2" t="s">
        <v>108</v>
      </c>
      <c r="D53" s="2">
        <v>2.7</v>
      </c>
      <c r="E53" s="2">
        <v>75</v>
      </c>
      <c r="F53" s="2" t="s">
        <v>113</v>
      </c>
      <c r="G53" s="2"/>
      <c r="H53" s="2" t="s">
        <v>5</v>
      </c>
      <c r="I53" s="2" t="s">
        <v>5</v>
      </c>
      <c r="J53" s="2" t="s">
        <v>5</v>
      </c>
      <c r="K53" s="2" t="s">
        <v>5</v>
      </c>
      <c r="L53" s="2" t="s">
        <v>114</v>
      </c>
      <c r="M53" s="2" t="s">
        <v>44</v>
      </c>
      <c r="N53" s="2" t="s">
        <v>115</v>
      </c>
    </row>
    <row r="54" spans="1:14" x14ac:dyDescent="0.25">
      <c r="A54" s="3"/>
      <c r="B54" s="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30" x14ac:dyDescent="0.25">
      <c r="A55" s="4">
        <v>4</v>
      </c>
      <c r="B55" s="1" t="s">
        <v>41</v>
      </c>
      <c r="C55" s="4" t="s">
        <v>116</v>
      </c>
      <c r="D55" s="4">
        <v>4.5</v>
      </c>
      <c r="E55" s="4">
        <v>180</v>
      </c>
      <c r="F55" s="4" t="s">
        <v>117</v>
      </c>
      <c r="G55" s="4">
        <v>30</v>
      </c>
      <c r="H55" s="4" t="s">
        <v>4</v>
      </c>
      <c r="I55" s="4" t="s">
        <v>5</v>
      </c>
      <c r="J55" s="4" t="s">
        <v>5</v>
      </c>
      <c r="K55" s="4" t="s">
        <v>5</v>
      </c>
      <c r="L55" s="4">
        <v>80000</v>
      </c>
      <c r="M55" s="4" t="s">
        <v>6</v>
      </c>
      <c r="N55" s="4" t="s">
        <v>118</v>
      </c>
    </row>
    <row r="56" spans="1:14" x14ac:dyDescent="0.25">
      <c r="A56" s="4"/>
      <c r="B56" s="2" t="s">
        <v>119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>
        <v>2</v>
      </c>
      <c r="B57" s="1" t="s">
        <v>58</v>
      </c>
      <c r="C57" s="4" t="s">
        <v>120</v>
      </c>
      <c r="D57" s="4">
        <v>2.9</v>
      </c>
      <c r="E57" s="4">
        <v>54</v>
      </c>
      <c r="F57" s="4" t="s">
        <v>121</v>
      </c>
      <c r="G57" s="4">
        <v>7</v>
      </c>
      <c r="H57" s="4" t="s">
        <v>5</v>
      </c>
      <c r="I57" s="4" t="s">
        <v>5</v>
      </c>
      <c r="J57" s="4" t="s">
        <v>5</v>
      </c>
      <c r="K57" s="4" t="s">
        <v>5</v>
      </c>
      <c r="L57" s="4" t="s">
        <v>122</v>
      </c>
      <c r="M57" s="4" t="s">
        <v>44</v>
      </c>
      <c r="N57" s="4" t="s">
        <v>123</v>
      </c>
    </row>
    <row r="58" spans="1:14" x14ac:dyDescent="0.25">
      <c r="A58" s="4"/>
      <c r="B58" s="2" t="s">
        <v>124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30" x14ac:dyDescent="0.25">
      <c r="A59" s="4">
        <v>1</v>
      </c>
      <c r="B59" s="1" t="s">
        <v>10</v>
      </c>
      <c r="C59" s="4" t="s">
        <v>125</v>
      </c>
      <c r="D59" s="4">
        <v>3.14</v>
      </c>
      <c r="E59" s="4" t="s">
        <v>126</v>
      </c>
      <c r="F59" s="4">
        <v>20</v>
      </c>
      <c r="G59" s="4">
        <v>12</v>
      </c>
      <c r="H59" s="4" t="s">
        <v>4</v>
      </c>
      <c r="I59" s="4" t="s">
        <v>5</v>
      </c>
      <c r="J59" s="4" t="s">
        <v>5</v>
      </c>
      <c r="K59" s="4" t="s">
        <v>5</v>
      </c>
      <c r="L59" s="4">
        <v>20000</v>
      </c>
      <c r="M59" s="4" t="s">
        <v>6</v>
      </c>
      <c r="N59" s="4" t="s">
        <v>127</v>
      </c>
    </row>
    <row r="60" spans="1:14" x14ac:dyDescent="0.25">
      <c r="A60" s="4"/>
      <c r="B60" s="2" t="s">
        <v>128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30" x14ac:dyDescent="0.25">
      <c r="A61" s="4">
        <v>1</v>
      </c>
      <c r="B61" s="1" t="s">
        <v>23</v>
      </c>
      <c r="C61" s="4" t="s">
        <v>129</v>
      </c>
      <c r="D61" s="4">
        <v>2.4</v>
      </c>
      <c r="E61" s="4">
        <v>30</v>
      </c>
      <c r="F61" s="4"/>
      <c r="G61" s="4"/>
      <c r="H61" s="4" t="s">
        <v>4</v>
      </c>
      <c r="I61" s="4" t="s">
        <v>5</v>
      </c>
      <c r="J61" s="4" t="s">
        <v>5</v>
      </c>
      <c r="K61" s="4" t="s">
        <v>5</v>
      </c>
      <c r="L61" s="4">
        <v>35000</v>
      </c>
      <c r="M61" s="4" t="s">
        <v>6</v>
      </c>
      <c r="N61" s="4" t="s">
        <v>130</v>
      </c>
    </row>
    <row r="62" spans="1:14" x14ac:dyDescent="0.25">
      <c r="A62" s="4"/>
      <c r="B62" s="2" t="s">
        <v>131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>
        <v>1</v>
      </c>
      <c r="B63" s="1" t="s">
        <v>132</v>
      </c>
      <c r="C63" s="4" t="s">
        <v>133</v>
      </c>
      <c r="D63" s="4">
        <v>11.12</v>
      </c>
      <c r="E63" s="4">
        <v>40</v>
      </c>
      <c r="F63" s="4">
        <v>15</v>
      </c>
      <c r="G63" s="4">
        <v>12</v>
      </c>
      <c r="H63" s="4" t="s">
        <v>4</v>
      </c>
      <c r="I63" s="4" t="s">
        <v>4</v>
      </c>
      <c r="J63" s="4" t="s">
        <v>4</v>
      </c>
      <c r="K63" s="4" t="s">
        <v>4</v>
      </c>
      <c r="L63" s="4">
        <v>15000</v>
      </c>
      <c r="M63" s="4">
        <v>6</v>
      </c>
      <c r="N63" s="4" t="s">
        <v>134</v>
      </c>
    </row>
    <row r="64" spans="1:14" ht="30" x14ac:dyDescent="0.25">
      <c r="A64" s="4"/>
      <c r="B64" s="2" t="s">
        <v>135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>
        <v>1</v>
      </c>
      <c r="B65" s="1" t="s">
        <v>132</v>
      </c>
      <c r="C65" s="4" t="s">
        <v>136</v>
      </c>
      <c r="D65" s="4">
        <v>3.3</v>
      </c>
      <c r="E65" s="4">
        <v>40</v>
      </c>
      <c r="F65" s="4">
        <v>18</v>
      </c>
      <c r="G65" s="4">
        <v>10</v>
      </c>
      <c r="H65" s="4" t="s">
        <v>4</v>
      </c>
      <c r="I65" s="4" t="s">
        <v>5</v>
      </c>
      <c r="J65" s="4" t="s">
        <v>4</v>
      </c>
      <c r="K65" s="4" t="s">
        <v>4</v>
      </c>
      <c r="L65" s="4">
        <v>8000</v>
      </c>
      <c r="M65" s="4" t="s">
        <v>6</v>
      </c>
      <c r="N65" s="4" t="s">
        <v>137</v>
      </c>
    </row>
    <row r="66" spans="1:14" ht="30" x14ac:dyDescent="0.25">
      <c r="A66" s="4"/>
      <c r="B66" s="2" t="s">
        <v>138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>
        <v>1</v>
      </c>
      <c r="B67" s="1" t="s">
        <v>64</v>
      </c>
      <c r="C67" s="4" t="s">
        <v>139</v>
      </c>
      <c r="D67" s="4">
        <v>20.22</v>
      </c>
      <c r="E67" s="4">
        <v>33</v>
      </c>
      <c r="F67" s="4">
        <v>18</v>
      </c>
      <c r="G67" s="5">
        <v>42861</v>
      </c>
      <c r="H67" s="4" t="s">
        <v>5</v>
      </c>
      <c r="I67" s="4" t="s">
        <v>5</v>
      </c>
      <c r="J67" s="4" t="s">
        <v>5</v>
      </c>
      <c r="K67" s="4" t="s">
        <v>5</v>
      </c>
      <c r="L67" s="4" t="s">
        <v>43</v>
      </c>
      <c r="M67" s="4" t="s">
        <v>44</v>
      </c>
      <c r="N67" s="4" t="s">
        <v>140</v>
      </c>
    </row>
    <row r="68" spans="1:14" x14ac:dyDescent="0.25">
      <c r="A68" s="4"/>
      <c r="B68" s="2" t="s">
        <v>141</v>
      </c>
      <c r="C68" s="4"/>
      <c r="D68" s="4"/>
      <c r="E68" s="4"/>
      <c r="F68" s="4"/>
      <c r="G68" s="5"/>
      <c r="H68" s="4"/>
      <c r="I68" s="4"/>
      <c r="J68" s="4"/>
      <c r="K68" s="4"/>
      <c r="L68" s="4"/>
      <c r="M68" s="4"/>
      <c r="N68" s="4"/>
    </row>
    <row r="69" spans="1:14" ht="30" x14ac:dyDescent="0.25">
      <c r="A69" s="4">
        <v>1</v>
      </c>
      <c r="B69" s="1" t="s">
        <v>142</v>
      </c>
      <c r="C69" s="4" t="s">
        <v>143</v>
      </c>
      <c r="D69" s="4">
        <v>16.2</v>
      </c>
      <c r="E69" s="4">
        <v>25</v>
      </c>
      <c r="F69" s="4"/>
      <c r="G69" s="4"/>
      <c r="H69" s="4" t="s">
        <v>4</v>
      </c>
      <c r="I69" s="4" t="s">
        <v>5</v>
      </c>
      <c r="J69" s="4" t="s">
        <v>5</v>
      </c>
      <c r="K69" s="4" t="s">
        <v>5</v>
      </c>
      <c r="L69" s="4">
        <v>17000</v>
      </c>
      <c r="M69" s="4" t="s">
        <v>6</v>
      </c>
      <c r="N69" s="4" t="s">
        <v>144</v>
      </c>
    </row>
    <row r="70" spans="1:14" ht="30" x14ac:dyDescent="0.25">
      <c r="A70" s="4"/>
      <c r="B70" s="2" t="s">
        <v>145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30" x14ac:dyDescent="0.25">
      <c r="A71" s="4">
        <v>1</v>
      </c>
      <c r="B71" s="1" t="s">
        <v>142</v>
      </c>
      <c r="C71" s="4" t="s">
        <v>143</v>
      </c>
      <c r="D71" s="4">
        <v>16.21</v>
      </c>
      <c r="E71" s="4">
        <v>25</v>
      </c>
      <c r="F71" s="4"/>
      <c r="G71" s="4"/>
      <c r="H71" s="4" t="s">
        <v>5</v>
      </c>
      <c r="I71" s="4" t="s">
        <v>5</v>
      </c>
      <c r="J71" s="4" t="s">
        <v>5</v>
      </c>
      <c r="K71" s="4" t="s">
        <v>5</v>
      </c>
      <c r="L71" s="4" t="s">
        <v>146</v>
      </c>
      <c r="M71" s="4" t="s">
        <v>44</v>
      </c>
      <c r="N71" s="4" t="s">
        <v>147</v>
      </c>
    </row>
    <row r="72" spans="1:14" ht="30" x14ac:dyDescent="0.25">
      <c r="A72" s="4"/>
      <c r="B72" s="2" t="s">
        <v>148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>
        <v>3</v>
      </c>
      <c r="B73" s="1" t="s">
        <v>149</v>
      </c>
      <c r="C73" s="4" t="s">
        <v>150</v>
      </c>
      <c r="D73" s="4">
        <v>26.27</v>
      </c>
      <c r="E73" s="4">
        <v>70</v>
      </c>
      <c r="F73" s="4" t="s">
        <v>151</v>
      </c>
      <c r="G73" s="4">
        <v>13</v>
      </c>
      <c r="H73" s="4" t="s">
        <v>4</v>
      </c>
      <c r="I73" s="4" t="s">
        <v>5</v>
      </c>
      <c r="J73" s="4" t="s">
        <v>5</v>
      </c>
      <c r="K73" s="4" t="s">
        <v>5</v>
      </c>
      <c r="L73" s="4" t="s">
        <v>152</v>
      </c>
      <c r="M73" s="4" t="s">
        <v>44</v>
      </c>
      <c r="N73" s="4" t="s">
        <v>153</v>
      </c>
    </row>
    <row r="74" spans="1:14" x14ac:dyDescent="0.25">
      <c r="A74" s="4"/>
      <c r="B74" s="2" t="s">
        <v>154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30" x14ac:dyDescent="0.25">
      <c r="A75" s="4">
        <v>2</v>
      </c>
      <c r="B75" s="1" t="s">
        <v>155</v>
      </c>
      <c r="C75" s="4" t="s">
        <v>156</v>
      </c>
      <c r="D75" s="4">
        <v>1.5</v>
      </c>
      <c r="E75" s="4">
        <v>44</v>
      </c>
      <c r="F75" s="4" t="s">
        <v>157</v>
      </c>
      <c r="G75" s="5">
        <v>42771</v>
      </c>
      <c r="H75" s="4" t="s">
        <v>5</v>
      </c>
      <c r="I75" s="4" t="s">
        <v>5</v>
      </c>
      <c r="J75" s="4" t="s">
        <v>5</v>
      </c>
      <c r="K75" s="4" t="s">
        <v>5</v>
      </c>
      <c r="L75" s="4">
        <v>35000</v>
      </c>
      <c r="M75" s="4" t="s">
        <v>6</v>
      </c>
      <c r="N75" s="4" t="s">
        <v>158</v>
      </c>
    </row>
    <row r="76" spans="1:14" x14ac:dyDescent="0.25">
      <c r="A76" s="4"/>
      <c r="B76" s="2" t="s">
        <v>159</v>
      </c>
      <c r="C76" s="4"/>
      <c r="D76" s="4"/>
      <c r="E76" s="4"/>
      <c r="F76" s="4"/>
      <c r="G76" s="5"/>
      <c r="H76" s="4"/>
      <c r="I76" s="4"/>
      <c r="J76" s="4"/>
      <c r="K76" s="4"/>
      <c r="L76" s="4"/>
      <c r="M76" s="4"/>
      <c r="N76" s="4"/>
    </row>
    <row r="77" spans="1:14" ht="30" x14ac:dyDescent="0.25">
      <c r="A77" s="4">
        <v>3</v>
      </c>
      <c r="B77" s="1" t="s">
        <v>23</v>
      </c>
      <c r="C77" s="4" t="s">
        <v>160</v>
      </c>
      <c r="D77" s="4">
        <v>4.5</v>
      </c>
      <c r="E77" s="4"/>
      <c r="F77" s="4" t="s">
        <v>161</v>
      </c>
      <c r="G77" s="4">
        <v>30</v>
      </c>
      <c r="H77" s="4" t="s">
        <v>5</v>
      </c>
      <c r="I77" s="4" t="s">
        <v>5</v>
      </c>
      <c r="J77" s="4" t="s">
        <v>5</v>
      </c>
      <c r="K77" s="4" t="s">
        <v>5</v>
      </c>
      <c r="L77" s="4">
        <v>70000</v>
      </c>
      <c r="M77" s="4" t="s">
        <v>6</v>
      </c>
      <c r="N77" s="4" t="s">
        <v>162</v>
      </c>
    </row>
    <row r="78" spans="1:14" x14ac:dyDescent="0.25">
      <c r="A78" s="4"/>
      <c r="B78" s="2" t="s">
        <v>163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30" x14ac:dyDescent="0.25">
      <c r="A79" s="4">
        <v>1</v>
      </c>
      <c r="B79" s="1" t="s">
        <v>23</v>
      </c>
      <c r="C79" s="4" t="s">
        <v>164</v>
      </c>
      <c r="D79" s="4">
        <v>3.5</v>
      </c>
      <c r="E79" s="4">
        <v>55</v>
      </c>
      <c r="F79" s="4">
        <v>27</v>
      </c>
      <c r="G79" s="4">
        <v>11</v>
      </c>
      <c r="H79" s="4" t="s">
        <v>5</v>
      </c>
      <c r="I79" s="4" t="s">
        <v>5</v>
      </c>
      <c r="J79" s="4" t="s">
        <v>5</v>
      </c>
      <c r="K79" s="4" t="s">
        <v>5</v>
      </c>
      <c r="L79" s="4" t="s">
        <v>114</v>
      </c>
      <c r="M79" s="4" t="s">
        <v>44</v>
      </c>
      <c r="N79" s="4" t="s">
        <v>165</v>
      </c>
    </row>
    <row r="80" spans="1:14" x14ac:dyDescent="0.25">
      <c r="A80" s="4"/>
      <c r="B80" s="2" t="s">
        <v>166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30" x14ac:dyDescent="0.25">
      <c r="A81" s="4">
        <v>2</v>
      </c>
      <c r="B81" s="1" t="s">
        <v>23</v>
      </c>
      <c r="C81" s="4" t="s">
        <v>167</v>
      </c>
      <c r="D81" s="4">
        <v>4.5</v>
      </c>
      <c r="E81" s="4">
        <v>75</v>
      </c>
      <c r="F81" s="4" t="s">
        <v>168</v>
      </c>
      <c r="G81" s="4">
        <v>10</v>
      </c>
      <c r="H81" s="4" t="s">
        <v>5</v>
      </c>
      <c r="I81" s="4" t="s">
        <v>5</v>
      </c>
      <c r="J81" s="4" t="s">
        <v>5</v>
      </c>
      <c r="K81" s="4" t="s">
        <v>5</v>
      </c>
      <c r="L81" s="4" t="s">
        <v>169</v>
      </c>
      <c r="M81" s="4" t="s">
        <v>44</v>
      </c>
      <c r="N81" s="4" t="s">
        <v>170</v>
      </c>
    </row>
    <row r="82" spans="1:14" x14ac:dyDescent="0.25">
      <c r="A82" s="4"/>
      <c r="B82" s="2" t="s">
        <v>166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</sheetData>
  <mergeCells count="520">
    <mergeCell ref="L79:L80"/>
    <mergeCell ref="M79:M80"/>
    <mergeCell ref="N79:N80"/>
    <mergeCell ref="A81:A82"/>
    <mergeCell ref="C81:C82"/>
    <mergeCell ref="D81:D82"/>
    <mergeCell ref="E81:E82"/>
    <mergeCell ref="F79:F80"/>
    <mergeCell ref="G79:G80"/>
    <mergeCell ref="H79:H80"/>
    <mergeCell ref="I79:I80"/>
    <mergeCell ref="J79:J80"/>
    <mergeCell ref="K79:K80"/>
    <mergeCell ref="L81:L82"/>
    <mergeCell ref="M81:M82"/>
    <mergeCell ref="N81:N82"/>
    <mergeCell ref="F81:F82"/>
    <mergeCell ref="G81:G82"/>
    <mergeCell ref="H81:H82"/>
    <mergeCell ref="I81:I82"/>
    <mergeCell ref="J81:J82"/>
    <mergeCell ref="K81:K82"/>
    <mergeCell ref="A79:A80"/>
    <mergeCell ref="C79:C80"/>
    <mergeCell ref="D79:D80"/>
    <mergeCell ref="E79:E80"/>
    <mergeCell ref="F77:F78"/>
    <mergeCell ref="G77:G78"/>
    <mergeCell ref="H77:H78"/>
    <mergeCell ref="I77:I78"/>
    <mergeCell ref="J77:J78"/>
    <mergeCell ref="L75:L76"/>
    <mergeCell ref="M75:M76"/>
    <mergeCell ref="N75:N76"/>
    <mergeCell ref="A77:A78"/>
    <mergeCell ref="C77:C78"/>
    <mergeCell ref="D77:D78"/>
    <mergeCell ref="E77:E78"/>
    <mergeCell ref="F75:F76"/>
    <mergeCell ref="G75:G76"/>
    <mergeCell ref="H75:H76"/>
    <mergeCell ref="I75:I76"/>
    <mergeCell ref="J75:J76"/>
    <mergeCell ref="K75:K76"/>
    <mergeCell ref="L77:L78"/>
    <mergeCell ref="M77:M78"/>
    <mergeCell ref="N77:N78"/>
    <mergeCell ref="K77:K78"/>
    <mergeCell ref="A75:A76"/>
    <mergeCell ref="C75:C76"/>
    <mergeCell ref="D75:D76"/>
    <mergeCell ref="E75:E76"/>
    <mergeCell ref="F73:F74"/>
    <mergeCell ref="G73:G74"/>
    <mergeCell ref="H73:H74"/>
    <mergeCell ref="I73:I74"/>
    <mergeCell ref="J73:J74"/>
    <mergeCell ref="L71:L72"/>
    <mergeCell ref="M71:M72"/>
    <mergeCell ref="N71:N72"/>
    <mergeCell ref="A73:A74"/>
    <mergeCell ref="C73:C74"/>
    <mergeCell ref="D73:D74"/>
    <mergeCell ref="E73:E74"/>
    <mergeCell ref="F71:F72"/>
    <mergeCell ref="G71:G72"/>
    <mergeCell ref="H71:H72"/>
    <mergeCell ref="I71:I72"/>
    <mergeCell ref="J71:J72"/>
    <mergeCell ref="K71:K72"/>
    <mergeCell ref="L73:L74"/>
    <mergeCell ref="M73:M74"/>
    <mergeCell ref="N73:N74"/>
    <mergeCell ref="K73:K74"/>
    <mergeCell ref="A71:A72"/>
    <mergeCell ref="C71:C72"/>
    <mergeCell ref="D71:D72"/>
    <mergeCell ref="E71:E72"/>
    <mergeCell ref="F69:F70"/>
    <mergeCell ref="G69:G70"/>
    <mergeCell ref="H69:H70"/>
    <mergeCell ref="I69:I70"/>
    <mergeCell ref="J69:J70"/>
    <mergeCell ref="L67:L68"/>
    <mergeCell ref="M67:M68"/>
    <mergeCell ref="N67:N68"/>
    <mergeCell ref="A69:A70"/>
    <mergeCell ref="C69:C70"/>
    <mergeCell ref="D69:D70"/>
    <mergeCell ref="E69:E70"/>
    <mergeCell ref="F67:F68"/>
    <mergeCell ref="G67:G68"/>
    <mergeCell ref="H67:H68"/>
    <mergeCell ref="I67:I68"/>
    <mergeCell ref="J67:J68"/>
    <mergeCell ref="K67:K68"/>
    <mergeCell ref="L69:L70"/>
    <mergeCell ref="M69:M70"/>
    <mergeCell ref="N69:N70"/>
    <mergeCell ref="K69:K70"/>
    <mergeCell ref="A67:A68"/>
    <mergeCell ref="C67:C68"/>
    <mergeCell ref="D67:D68"/>
    <mergeCell ref="E67:E68"/>
    <mergeCell ref="F65:F66"/>
    <mergeCell ref="G65:G66"/>
    <mergeCell ref="H65:H66"/>
    <mergeCell ref="I65:I66"/>
    <mergeCell ref="J65:J66"/>
    <mergeCell ref="L63:L64"/>
    <mergeCell ref="M63:M64"/>
    <mergeCell ref="N63:N64"/>
    <mergeCell ref="A65:A66"/>
    <mergeCell ref="C65:C66"/>
    <mergeCell ref="D65:D66"/>
    <mergeCell ref="E65:E66"/>
    <mergeCell ref="F63:F64"/>
    <mergeCell ref="G63:G64"/>
    <mergeCell ref="H63:H64"/>
    <mergeCell ref="I63:I64"/>
    <mergeCell ref="J63:J64"/>
    <mergeCell ref="K63:K64"/>
    <mergeCell ref="L65:L66"/>
    <mergeCell ref="M65:M66"/>
    <mergeCell ref="N65:N66"/>
    <mergeCell ref="K65:K66"/>
    <mergeCell ref="A63:A64"/>
    <mergeCell ref="C63:C64"/>
    <mergeCell ref="D63:D64"/>
    <mergeCell ref="E63:E64"/>
    <mergeCell ref="F61:F62"/>
    <mergeCell ref="G61:G62"/>
    <mergeCell ref="H61:H62"/>
    <mergeCell ref="I61:I62"/>
    <mergeCell ref="J61:J62"/>
    <mergeCell ref="L59:L60"/>
    <mergeCell ref="M59:M60"/>
    <mergeCell ref="N59:N60"/>
    <mergeCell ref="A61:A62"/>
    <mergeCell ref="C61:C62"/>
    <mergeCell ref="D61:D62"/>
    <mergeCell ref="E61:E62"/>
    <mergeCell ref="F59:F60"/>
    <mergeCell ref="G59:G60"/>
    <mergeCell ref="H59:H60"/>
    <mergeCell ref="I59:I60"/>
    <mergeCell ref="J59:J60"/>
    <mergeCell ref="K59:K60"/>
    <mergeCell ref="L61:L62"/>
    <mergeCell ref="M61:M62"/>
    <mergeCell ref="N61:N62"/>
    <mergeCell ref="K61:K62"/>
    <mergeCell ref="A59:A60"/>
    <mergeCell ref="C59:C60"/>
    <mergeCell ref="D59:D60"/>
    <mergeCell ref="E59:E60"/>
    <mergeCell ref="F57:F58"/>
    <mergeCell ref="G57:G58"/>
    <mergeCell ref="H57:H58"/>
    <mergeCell ref="I57:I58"/>
    <mergeCell ref="J57:J58"/>
    <mergeCell ref="L55:L56"/>
    <mergeCell ref="M55:M56"/>
    <mergeCell ref="N55:N56"/>
    <mergeCell ref="A57:A58"/>
    <mergeCell ref="C57:C58"/>
    <mergeCell ref="D57:D58"/>
    <mergeCell ref="E57:E58"/>
    <mergeCell ref="F55:F56"/>
    <mergeCell ref="G55:G56"/>
    <mergeCell ref="H55:H56"/>
    <mergeCell ref="I55:I56"/>
    <mergeCell ref="J55:J56"/>
    <mergeCell ref="K55:K56"/>
    <mergeCell ref="A55:A56"/>
    <mergeCell ref="C55:C56"/>
    <mergeCell ref="D55:D56"/>
    <mergeCell ref="E55:E56"/>
    <mergeCell ref="L57:L58"/>
    <mergeCell ref="M57:M58"/>
    <mergeCell ref="N57:N58"/>
    <mergeCell ref="K57:K58"/>
    <mergeCell ref="L49:L50"/>
    <mergeCell ref="M49:M50"/>
    <mergeCell ref="N49:N50"/>
    <mergeCell ref="A51:A52"/>
    <mergeCell ref="C51:C52"/>
    <mergeCell ref="D51:D52"/>
    <mergeCell ref="E51:E52"/>
    <mergeCell ref="F49:F50"/>
    <mergeCell ref="G49:G50"/>
    <mergeCell ref="H49:H50"/>
    <mergeCell ref="I49:I50"/>
    <mergeCell ref="J49:J50"/>
    <mergeCell ref="K49:K50"/>
    <mergeCell ref="L51:L52"/>
    <mergeCell ref="M51:M52"/>
    <mergeCell ref="N51:N52"/>
    <mergeCell ref="F51:F52"/>
    <mergeCell ref="G51:G52"/>
    <mergeCell ref="H51:H52"/>
    <mergeCell ref="I51:I52"/>
    <mergeCell ref="J51:J52"/>
    <mergeCell ref="K51:K52"/>
    <mergeCell ref="A49:A50"/>
    <mergeCell ref="C49:C50"/>
    <mergeCell ref="D49:D50"/>
    <mergeCell ref="E49:E50"/>
    <mergeCell ref="F47:F48"/>
    <mergeCell ref="G47:G48"/>
    <mergeCell ref="H47:H48"/>
    <mergeCell ref="I47:I48"/>
    <mergeCell ref="J47:J48"/>
    <mergeCell ref="L45:L46"/>
    <mergeCell ref="M45:M46"/>
    <mergeCell ref="N45:N46"/>
    <mergeCell ref="A47:A48"/>
    <mergeCell ref="C47:C48"/>
    <mergeCell ref="D47:D48"/>
    <mergeCell ref="E47:E48"/>
    <mergeCell ref="F45:F46"/>
    <mergeCell ref="G45:G46"/>
    <mergeCell ref="H45:H46"/>
    <mergeCell ref="I45:I46"/>
    <mergeCell ref="J45:J46"/>
    <mergeCell ref="K45:K46"/>
    <mergeCell ref="L47:L48"/>
    <mergeCell ref="M47:M48"/>
    <mergeCell ref="N47:N48"/>
    <mergeCell ref="K47:K48"/>
    <mergeCell ref="A45:A46"/>
    <mergeCell ref="C45:C46"/>
    <mergeCell ref="D45:D46"/>
    <mergeCell ref="E45:E46"/>
    <mergeCell ref="F43:F44"/>
    <mergeCell ref="G43:G44"/>
    <mergeCell ref="H43:H44"/>
    <mergeCell ref="I43:I44"/>
    <mergeCell ref="J43:J44"/>
    <mergeCell ref="L41:L42"/>
    <mergeCell ref="M41:M42"/>
    <mergeCell ref="N41:N42"/>
    <mergeCell ref="A43:A44"/>
    <mergeCell ref="C43:C44"/>
    <mergeCell ref="D43:D44"/>
    <mergeCell ref="E43:E44"/>
    <mergeCell ref="F41:F42"/>
    <mergeCell ref="G41:G42"/>
    <mergeCell ref="H41:H42"/>
    <mergeCell ref="I41:I42"/>
    <mergeCell ref="J41:J42"/>
    <mergeCell ref="K41:K42"/>
    <mergeCell ref="L43:L44"/>
    <mergeCell ref="M43:M44"/>
    <mergeCell ref="N43:N44"/>
    <mergeCell ref="K43:K44"/>
    <mergeCell ref="A41:A42"/>
    <mergeCell ref="C41:C42"/>
    <mergeCell ref="D41:D42"/>
    <mergeCell ref="E41:E42"/>
    <mergeCell ref="F39:F40"/>
    <mergeCell ref="G39:G40"/>
    <mergeCell ref="H39:H40"/>
    <mergeCell ref="I39:I40"/>
    <mergeCell ref="J39:J40"/>
    <mergeCell ref="L37:L38"/>
    <mergeCell ref="M37:M38"/>
    <mergeCell ref="N37:N38"/>
    <mergeCell ref="A39:A40"/>
    <mergeCell ref="C39:C40"/>
    <mergeCell ref="D39:D40"/>
    <mergeCell ref="E39:E40"/>
    <mergeCell ref="F37:F38"/>
    <mergeCell ref="G37:G38"/>
    <mergeCell ref="H37:H38"/>
    <mergeCell ref="I37:I38"/>
    <mergeCell ref="J37:J38"/>
    <mergeCell ref="K37:K38"/>
    <mergeCell ref="L39:L40"/>
    <mergeCell ref="M39:M40"/>
    <mergeCell ref="N39:N40"/>
    <mergeCell ref="K39:K40"/>
    <mergeCell ref="A37:A38"/>
    <mergeCell ref="C37:C38"/>
    <mergeCell ref="D37:D38"/>
    <mergeCell ref="E37:E38"/>
    <mergeCell ref="F35:F36"/>
    <mergeCell ref="G35:G36"/>
    <mergeCell ref="H35:H36"/>
    <mergeCell ref="I35:I36"/>
    <mergeCell ref="J35:J36"/>
    <mergeCell ref="L33:L34"/>
    <mergeCell ref="M33:M34"/>
    <mergeCell ref="N33:N34"/>
    <mergeCell ref="A35:A36"/>
    <mergeCell ref="C35:C36"/>
    <mergeCell ref="D35:D36"/>
    <mergeCell ref="E35:E36"/>
    <mergeCell ref="F33:F34"/>
    <mergeCell ref="G33:G34"/>
    <mergeCell ref="H33:H34"/>
    <mergeCell ref="I33:I34"/>
    <mergeCell ref="J33:J34"/>
    <mergeCell ref="K33:K34"/>
    <mergeCell ref="L35:L36"/>
    <mergeCell ref="M35:M36"/>
    <mergeCell ref="N35:N36"/>
    <mergeCell ref="K35:K36"/>
    <mergeCell ref="A33:A34"/>
    <mergeCell ref="C33:C34"/>
    <mergeCell ref="D33:D34"/>
    <mergeCell ref="E33:E34"/>
    <mergeCell ref="F31:F32"/>
    <mergeCell ref="G31:G32"/>
    <mergeCell ref="H31:H32"/>
    <mergeCell ref="I31:I32"/>
    <mergeCell ref="J31:J32"/>
    <mergeCell ref="L29:L30"/>
    <mergeCell ref="M29:M30"/>
    <mergeCell ref="N29:N30"/>
    <mergeCell ref="A31:A32"/>
    <mergeCell ref="C31:C32"/>
    <mergeCell ref="D31:D32"/>
    <mergeCell ref="E31:E32"/>
    <mergeCell ref="F29:F30"/>
    <mergeCell ref="G29:G30"/>
    <mergeCell ref="H29:H30"/>
    <mergeCell ref="I29:I30"/>
    <mergeCell ref="J29:J30"/>
    <mergeCell ref="K29:K30"/>
    <mergeCell ref="L31:L32"/>
    <mergeCell ref="M31:M32"/>
    <mergeCell ref="N31:N32"/>
    <mergeCell ref="K31:K32"/>
    <mergeCell ref="A29:A30"/>
    <mergeCell ref="C29:C30"/>
    <mergeCell ref="D29:D30"/>
    <mergeCell ref="E29:E30"/>
    <mergeCell ref="F27:F28"/>
    <mergeCell ref="G27:G28"/>
    <mergeCell ref="H27:H28"/>
    <mergeCell ref="I27:I28"/>
    <mergeCell ref="J27:J28"/>
    <mergeCell ref="L25:L26"/>
    <mergeCell ref="M25:M26"/>
    <mergeCell ref="N25:N26"/>
    <mergeCell ref="A27:A28"/>
    <mergeCell ref="C27:C28"/>
    <mergeCell ref="D27:D28"/>
    <mergeCell ref="E27:E28"/>
    <mergeCell ref="F25:F26"/>
    <mergeCell ref="G25:G26"/>
    <mergeCell ref="H25:H26"/>
    <mergeCell ref="I25:I26"/>
    <mergeCell ref="J25:J26"/>
    <mergeCell ref="K25:K26"/>
    <mergeCell ref="L27:L28"/>
    <mergeCell ref="M27:M28"/>
    <mergeCell ref="N27:N28"/>
    <mergeCell ref="K27:K28"/>
    <mergeCell ref="A25:A26"/>
    <mergeCell ref="C25:C26"/>
    <mergeCell ref="D25:D26"/>
    <mergeCell ref="E25:E26"/>
    <mergeCell ref="F23:F24"/>
    <mergeCell ref="G23:G24"/>
    <mergeCell ref="H23:H24"/>
    <mergeCell ref="I23:I24"/>
    <mergeCell ref="J23:J24"/>
    <mergeCell ref="L21:L22"/>
    <mergeCell ref="M21:M22"/>
    <mergeCell ref="N21:N22"/>
    <mergeCell ref="A23:A24"/>
    <mergeCell ref="C23:C24"/>
    <mergeCell ref="D23:D24"/>
    <mergeCell ref="E23:E24"/>
    <mergeCell ref="F21:F22"/>
    <mergeCell ref="G21:G22"/>
    <mergeCell ref="H21:H22"/>
    <mergeCell ref="I21:I22"/>
    <mergeCell ref="J21:J22"/>
    <mergeCell ref="K21:K22"/>
    <mergeCell ref="L23:L24"/>
    <mergeCell ref="M23:M24"/>
    <mergeCell ref="N23:N24"/>
    <mergeCell ref="K23:K24"/>
    <mergeCell ref="A21:A22"/>
    <mergeCell ref="C21:C22"/>
    <mergeCell ref="D21:D22"/>
    <mergeCell ref="E21:E22"/>
    <mergeCell ref="F19:F20"/>
    <mergeCell ref="G19:G20"/>
    <mergeCell ref="H19:H20"/>
    <mergeCell ref="I19:I20"/>
    <mergeCell ref="J19:J20"/>
    <mergeCell ref="M17:M18"/>
    <mergeCell ref="N17:N18"/>
    <mergeCell ref="A19:A20"/>
    <mergeCell ref="C19:C20"/>
    <mergeCell ref="D19:D20"/>
    <mergeCell ref="E19:E20"/>
    <mergeCell ref="G17:G18"/>
    <mergeCell ref="H17:H18"/>
    <mergeCell ref="I17:I18"/>
    <mergeCell ref="J17:J18"/>
    <mergeCell ref="K17:K18"/>
    <mergeCell ref="L17:L18"/>
    <mergeCell ref="L19:L20"/>
    <mergeCell ref="M19:M20"/>
    <mergeCell ref="N19:N20"/>
    <mergeCell ref="K19:K20"/>
    <mergeCell ref="A17:A18"/>
    <mergeCell ref="C17:C18"/>
    <mergeCell ref="D17:D18"/>
    <mergeCell ref="E17:E18"/>
    <mergeCell ref="F17:F18"/>
    <mergeCell ref="G15:G16"/>
    <mergeCell ref="H15:H16"/>
    <mergeCell ref="I15:I16"/>
    <mergeCell ref="J15:J16"/>
    <mergeCell ref="M13:M14"/>
    <mergeCell ref="N13:N14"/>
    <mergeCell ref="A15:A16"/>
    <mergeCell ref="C15:C16"/>
    <mergeCell ref="D15:D16"/>
    <mergeCell ref="E15:E16"/>
    <mergeCell ref="F15:F16"/>
    <mergeCell ref="G13:G14"/>
    <mergeCell ref="H13:H14"/>
    <mergeCell ref="I13:I14"/>
    <mergeCell ref="J13:J14"/>
    <mergeCell ref="K13:K14"/>
    <mergeCell ref="L13:L14"/>
    <mergeCell ref="M15:M16"/>
    <mergeCell ref="N15:N16"/>
    <mergeCell ref="K15:K16"/>
    <mergeCell ref="L15:L16"/>
    <mergeCell ref="A13:A14"/>
    <mergeCell ref="C13:C14"/>
    <mergeCell ref="D13:D14"/>
    <mergeCell ref="E13:E14"/>
    <mergeCell ref="F13:F14"/>
    <mergeCell ref="G11:G12"/>
    <mergeCell ref="H11:H12"/>
    <mergeCell ref="I11:I12"/>
    <mergeCell ref="J11:J12"/>
    <mergeCell ref="M9:M10"/>
    <mergeCell ref="N9:N10"/>
    <mergeCell ref="A11:A12"/>
    <mergeCell ref="C11:C12"/>
    <mergeCell ref="D11:D12"/>
    <mergeCell ref="E11:E12"/>
    <mergeCell ref="F11:F12"/>
    <mergeCell ref="G9:G10"/>
    <mergeCell ref="H9:H10"/>
    <mergeCell ref="I9:I10"/>
    <mergeCell ref="J9:J10"/>
    <mergeCell ref="K9:K10"/>
    <mergeCell ref="L9:L10"/>
    <mergeCell ref="M11:M12"/>
    <mergeCell ref="N11:N12"/>
    <mergeCell ref="K11:K12"/>
    <mergeCell ref="L11:L12"/>
    <mergeCell ref="A9:A10"/>
    <mergeCell ref="C9:C10"/>
    <mergeCell ref="D9:D10"/>
    <mergeCell ref="E9:E10"/>
    <mergeCell ref="F9:F10"/>
    <mergeCell ref="G7:G8"/>
    <mergeCell ref="H7:H8"/>
    <mergeCell ref="I7:I8"/>
    <mergeCell ref="J7:J8"/>
    <mergeCell ref="M5:M6"/>
    <mergeCell ref="N5:N6"/>
    <mergeCell ref="A7:A8"/>
    <mergeCell ref="C7:C8"/>
    <mergeCell ref="D7:D8"/>
    <mergeCell ref="E7:E8"/>
    <mergeCell ref="F7:F8"/>
    <mergeCell ref="G5:G6"/>
    <mergeCell ref="H5:H6"/>
    <mergeCell ref="I5:I6"/>
    <mergeCell ref="J5:J6"/>
    <mergeCell ref="K5:K6"/>
    <mergeCell ref="L5:L6"/>
    <mergeCell ref="M7:M8"/>
    <mergeCell ref="N7:N8"/>
    <mergeCell ref="K7:K8"/>
    <mergeCell ref="L7:L8"/>
    <mergeCell ref="A5:A6"/>
    <mergeCell ref="C5:C6"/>
    <mergeCell ref="D5:D6"/>
    <mergeCell ref="E5:E6"/>
    <mergeCell ref="F5:F6"/>
    <mergeCell ref="G3:G4"/>
    <mergeCell ref="H3:H4"/>
    <mergeCell ref="I3:I4"/>
    <mergeCell ref="J3:J4"/>
    <mergeCell ref="M1:M2"/>
    <mergeCell ref="N1:N2"/>
    <mergeCell ref="A3:A4"/>
    <mergeCell ref="C3:C4"/>
    <mergeCell ref="D3:D4"/>
    <mergeCell ref="E3:E4"/>
    <mergeCell ref="F3:F4"/>
    <mergeCell ref="G1:G2"/>
    <mergeCell ref="H1:H2"/>
    <mergeCell ref="I1:I2"/>
    <mergeCell ref="J1:J2"/>
    <mergeCell ref="K1:K2"/>
    <mergeCell ref="L1:L2"/>
    <mergeCell ref="A1:A2"/>
    <mergeCell ref="C1:C2"/>
    <mergeCell ref="D1:D2"/>
    <mergeCell ref="E1:E2"/>
    <mergeCell ref="F1:F2"/>
    <mergeCell ref="M3:M4"/>
    <mergeCell ref="N3:N4"/>
    <mergeCell ref="K3:K4"/>
    <mergeCell ref="L3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abSelected="1" workbookViewId="0"/>
  </sheetViews>
  <sheetFormatPr defaultRowHeight="15" x14ac:dyDescent="0.25"/>
  <sheetData>
    <row r="1" spans="1:15" x14ac:dyDescent="0.25">
      <c r="A1" t="str">
        <f>IFERROR(INDEX(Лист1!A$1:A$83,1+2*(ROW()-1)),"-")</f>
        <v>1(4)</v>
      </c>
      <c r="B1" t="str">
        <f>IFERROR(INDEX(Лист1!B$1:B$83,1+2*(ROW()-1)),"-")</f>
        <v>Колпинский район,</v>
      </c>
      <c r="C1" t="str">
        <f>IFERROR(INDEX(Лист1!B$1:B$83,2+2*(ROW()-1)),"-")</f>
        <v>Колпино, Раумская 11</v>
      </c>
      <c r="D1" t="str">
        <f>IFERROR(INDEX(Лист1!C$1:C$83,1+2*(ROW()-1)),"-")</f>
        <v>Купчино, 25 мин. тр</v>
      </c>
      <c r="E1">
        <f>IFERROR(INDEX(Лист1!D$1:D$83,1+2*(ROW()-1)),"-")</f>
        <v>1.9</v>
      </c>
      <c r="F1">
        <f>IFERROR(INDEX(Лист1!E$1:E$83,1+2*(ROW()-1)),"-")</f>
        <v>0</v>
      </c>
      <c r="G1" t="str">
        <f>IFERROR(INDEX(Лист1!F$1:F$83,1+2*(ROW()-1)),"-")</f>
        <v>9,2</v>
      </c>
      <c r="H1">
        <f>IFERROR(INDEX(Лист1!G$1:G$83,1+2*(ROW()-1)),"-")</f>
        <v>8</v>
      </c>
      <c r="I1" t="str">
        <f>IFERROR(INDEX(Лист1!H$1:H$83,1+2*(ROW()-1)),"-")</f>
        <v>-</v>
      </c>
      <c r="J1" t="str">
        <f>IFERROR(INDEX(Лист1!I$1:I$83,1+2*(ROW()-1)),"-")</f>
        <v>+</v>
      </c>
      <c r="K1" t="str">
        <f>IFERROR(INDEX(Лист1!J$1:J$83,1+2*(ROW()-1)),"-")</f>
        <v>+</v>
      </c>
      <c r="L1" t="str">
        <f>IFERROR(INDEX(Лист1!K$1:K$83,1+2*(ROW()-1)),"-")</f>
        <v>-</v>
      </c>
      <c r="M1">
        <f>IFERROR(INDEX(Лист1!L$1:L$83,1+2*(ROW()-1)),"-")</f>
        <v>6000</v>
      </c>
      <c r="N1" t="str">
        <f>IFERROR(INDEX(Лист1!M$1:M$83,1+2*(ROW()-1)),"-")</f>
        <v>дл.</v>
      </c>
      <c r="O1" t="str">
        <f>IFERROR(INDEX(Лист1!N$1:N$83,1+2*(ROW()-1)),"-")</f>
        <v>Светлана, КУ, залог, жел. д/1 муж</v>
      </c>
    </row>
    <row r="2" spans="1:15" x14ac:dyDescent="0.25">
      <c r="A2" t="str">
        <f>IFERROR(INDEX(Лист1!A$1:A$83,1+2*(ROW()-1)),"-")</f>
        <v>1(2)</v>
      </c>
      <c r="B2" t="str">
        <f>IFERROR(INDEX(Лист1!B$1:B$83,1+2*(ROW()-1)),"-")</f>
        <v>Красносельский район,</v>
      </c>
      <c r="C2" t="str">
        <f>IFERROR(INDEX(Лист1!B$1:B$83,2+2*(ROW()-1)),"-")</f>
        <v>М. Захарова ул. 56</v>
      </c>
      <c r="D2" t="str">
        <f>IFERROR(INDEX(Лист1!C$1:C$83,1+2*(ROW()-1)),"-")</f>
        <v>Ленинский пр., 5 мин. тр</v>
      </c>
      <c r="E2">
        <f>IFERROR(INDEX(Лист1!D$1:D$83,1+2*(ROW()-1)),"-")</f>
        <v>5.16</v>
      </c>
      <c r="F2">
        <f>IFERROR(INDEX(Лист1!E$1:E$83,1+2*(ROW()-1)),"-")</f>
        <v>0</v>
      </c>
      <c r="G2">
        <f>IFERROR(INDEX(Лист1!F$1:F$83,1+2*(ROW()-1)),"-")</f>
        <v>17</v>
      </c>
      <c r="H2">
        <f>IFERROR(INDEX(Лист1!G$1:G$83,1+2*(ROW()-1)),"-")</f>
        <v>9</v>
      </c>
      <c r="I2" t="str">
        <f>IFERROR(INDEX(Лист1!H$1:H$83,1+2*(ROW()-1)),"-")</f>
        <v>-</v>
      </c>
      <c r="J2" t="str">
        <f>IFERROR(INDEX(Лист1!I$1:I$83,1+2*(ROW()-1)),"-")</f>
        <v>+</v>
      </c>
      <c r="K2" t="str">
        <f>IFERROR(INDEX(Лист1!J$1:J$83,1+2*(ROW()-1)),"-")</f>
        <v>+</v>
      </c>
      <c r="L2" t="str">
        <f>IFERROR(INDEX(Лист1!K$1:K$83,1+2*(ROW()-1)),"-")</f>
        <v>+</v>
      </c>
      <c r="M2">
        <f>IFERROR(INDEX(Лист1!L$1:L$83,1+2*(ROW()-1)),"-")</f>
        <v>11000</v>
      </c>
      <c r="N2" t="str">
        <f>IFERROR(INDEX(Лист1!M$1:M$83,1+2*(ROW()-1)),"-")</f>
        <v>дл.</v>
      </c>
      <c r="O2" t="str">
        <f>IFERROR(INDEX(Лист1!N$1:N$83,1+2*(ROW()-1)),"-")</f>
        <v>Анастасия, КУ, евро, натяж/потол, ламинат</v>
      </c>
    </row>
    <row r="3" spans="1:15" x14ac:dyDescent="0.25">
      <c r="A3" t="str">
        <f>IFERROR(INDEX(Лист1!A$1:A$83,1+2*(ROW()-1)),"-")</f>
        <v>1(3)</v>
      </c>
      <c r="B3" t="str">
        <f>IFERROR(INDEX(Лист1!B$1:B$83,1+2*(ROW()-1)),"-")</f>
        <v>Адмиралтейский район,</v>
      </c>
      <c r="C3" t="str">
        <f>IFERROR(INDEX(Лист1!B$1:B$83,2+2*(ROW()-1)),"-")</f>
        <v>Обводного кан. наб. 142</v>
      </c>
      <c r="D3" t="str">
        <f>IFERROR(INDEX(Лист1!C$1:C$83,1+2*(ROW()-1)),"-")</f>
        <v>Нарвская, 7 мин. пеш</v>
      </c>
      <c r="E3">
        <f>IFERROR(INDEX(Лист1!D$1:D$83,1+2*(ROW()-1)),"-")</f>
        <v>1.5</v>
      </c>
      <c r="F3">
        <f>IFERROR(INDEX(Лист1!E$1:E$83,1+2*(ROW()-1)),"-")</f>
        <v>0</v>
      </c>
      <c r="G3">
        <f>IFERROR(INDEX(Лист1!F$1:F$83,1+2*(ROW()-1)),"-")</f>
        <v>26</v>
      </c>
      <c r="H3">
        <f>IFERROR(INDEX(Лист1!G$1:G$83,1+2*(ROW()-1)),"-")</f>
        <v>9</v>
      </c>
      <c r="I3" t="str">
        <f>IFERROR(INDEX(Лист1!H$1:H$83,1+2*(ROW()-1)),"-")</f>
        <v>+</v>
      </c>
      <c r="J3" t="str">
        <f>IFERROR(INDEX(Лист1!I$1:I$83,1+2*(ROW()-1)),"-")</f>
        <v>+</v>
      </c>
      <c r="K3" t="str">
        <f>IFERROR(INDEX(Лист1!J$1:J$83,1+2*(ROW()-1)),"-")</f>
        <v>+</v>
      </c>
      <c r="L3" t="str">
        <f>IFERROR(INDEX(Лист1!K$1:K$83,1+2*(ROW()-1)),"-")</f>
        <v>+</v>
      </c>
      <c r="M3">
        <f>IFERROR(INDEX(Лист1!L$1:L$83,1+2*(ROW()-1)),"-")</f>
        <v>14000</v>
      </c>
      <c r="N3" t="str">
        <f>IFERROR(INDEX(Лист1!M$1:M$83,1+2*(ROW()-1)),"-")</f>
        <v>дл.</v>
      </c>
      <c r="O3" t="str">
        <f>IFERROR(INDEX(Лист1!N$1:N$83,1+2*(ROW()-1)),"-")</f>
        <v>Андрей, Юлия, КУ вкл, +свет, совр/меб</v>
      </c>
    </row>
    <row r="4" spans="1:15" x14ac:dyDescent="0.25">
      <c r="A4" t="str">
        <f>IFERROR(INDEX(Лист1!A$1:A$83,1+2*(ROW()-1)),"-")</f>
        <v>1(3)</v>
      </c>
      <c r="B4" t="str">
        <f>IFERROR(INDEX(Лист1!B$1:B$83,1+2*(ROW()-1)),"-")</f>
        <v>Невский район,</v>
      </c>
      <c r="C4" t="str">
        <f>IFERROR(INDEX(Лист1!B$1:B$83,2+2*(ROW()-1)),"-")</f>
        <v>Октябрьская наб. 74 к.2</v>
      </c>
      <c r="D4" t="str">
        <f>IFERROR(INDEX(Лист1!C$1:C$83,1+2*(ROW()-1)),"-")</f>
        <v>Ломоносовская, 10 мин. пеш</v>
      </c>
      <c r="E4">
        <f>IFERROR(INDEX(Лист1!D$1:D$83,1+2*(ROW()-1)),"-")</f>
        <v>1.5</v>
      </c>
      <c r="F4">
        <f>IFERROR(INDEX(Лист1!E$1:E$83,1+2*(ROW()-1)),"-")</f>
        <v>0</v>
      </c>
      <c r="G4">
        <f>IFERROR(INDEX(Лист1!F$1:F$83,1+2*(ROW()-1)),"-")</f>
        <v>16</v>
      </c>
      <c r="H4">
        <f>IFERROR(INDEX(Лист1!G$1:G$83,1+2*(ROW()-1)),"-")</f>
        <v>42865</v>
      </c>
      <c r="I4" t="str">
        <f>IFERROR(INDEX(Лист1!H$1:H$83,1+2*(ROW()-1)),"-")</f>
        <v>+</v>
      </c>
      <c r="J4" t="str">
        <f>IFERROR(INDEX(Лист1!I$1:I$83,1+2*(ROW()-1)),"-")</f>
        <v>+</v>
      </c>
      <c r="K4" t="str">
        <f>IFERROR(INDEX(Лист1!J$1:J$83,1+2*(ROW()-1)),"-")</f>
        <v>+</v>
      </c>
      <c r="L4" t="str">
        <f>IFERROR(INDEX(Лист1!K$1:K$83,1+2*(ROW()-1)),"-")</f>
        <v>+</v>
      </c>
      <c r="M4">
        <f>IFERROR(INDEX(Лист1!L$1:L$83,1+2*(ROW()-1)),"-")</f>
        <v>10000</v>
      </c>
      <c r="N4" t="str">
        <f>IFERROR(INDEX(Лист1!M$1:M$83,1+2*(ROW()-1)),"-")</f>
        <v>дл.</v>
      </c>
      <c r="O4" t="str">
        <f>IFERROR(INDEX(Лист1!N$1:N$83,1+2*(ROW()-1)),"-")</f>
        <v>Татьяна Павловна, +сч, залог 50%, д/1 (работ)/РФ, б/посещ, б/в/п, ОС, есть кошка, СТ</v>
      </c>
    </row>
    <row r="5" spans="1:15" x14ac:dyDescent="0.25">
      <c r="A5" t="str">
        <f>IFERROR(INDEX(Лист1!A$1:A$83,1+2*(ROW()-1)),"-")</f>
        <v>1(4)</v>
      </c>
      <c r="B5" t="str">
        <f>IFERROR(INDEX(Лист1!B$1:B$83,1+2*(ROW()-1)),"-")</f>
        <v>Центральный район,</v>
      </c>
      <c r="C5" t="str">
        <f>IFERROR(INDEX(Лист1!B$1:B$83,2+2*(ROW()-1)),"-")</f>
        <v>Полтавская ул. 5</v>
      </c>
      <c r="D5" t="str">
        <f>IFERROR(INDEX(Лист1!C$1:C$83,1+2*(ROW()-1)),"-")</f>
        <v>пл. Восстания, 5 мин. пеш</v>
      </c>
      <c r="E5">
        <f>IFERROR(INDEX(Лист1!D$1:D$83,1+2*(ROW()-1)),"-")</f>
        <v>3.5</v>
      </c>
      <c r="F5">
        <f>IFERROR(INDEX(Лист1!E$1:E$83,1+2*(ROW()-1)),"-")</f>
        <v>0</v>
      </c>
      <c r="G5">
        <f>IFERROR(INDEX(Лист1!F$1:F$83,1+2*(ROW()-1)),"-")</f>
        <v>14</v>
      </c>
      <c r="H5">
        <f>IFERROR(INDEX(Лист1!G$1:G$83,1+2*(ROW()-1)),"-")</f>
        <v>12</v>
      </c>
      <c r="I5" t="str">
        <f>IFERROR(INDEX(Лист1!H$1:H$83,1+2*(ROW()-1)),"-")</f>
        <v>+</v>
      </c>
      <c r="J5" t="str">
        <f>IFERROR(INDEX(Лист1!I$1:I$83,1+2*(ROW()-1)),"-")</f>
        <v>+</v>
      </c>
      <c r="K5" t="str">
        <f>IFERROR(INDEX(Лист1!J$1:J$83,1+2*(ROW()-1)),"-")</f>
        <v>+</v>
      </c>
      <c r="L5" t="str">
        <f>IFERROR(INDEX(Лист1!K$1:K$83,1+2*(ROW()-1)),"-")</f>
        <v>+</v>
      </c>
      <c r="M5">
        <f>IFERROR(INDEX(Лист1!L$1:L$83,1+2*(ROW()-1)),"-")</f>
        <v>10000</v>
      </c>
      <c r="N5" t="str">
        <f>IFERROR(INDEX(Лист1!M$1:M$83,1+2*(ROW()-1)),"-")</f>
        <v>дл.</v>
      </c>
      <c r="O5" t="str">
        <f>IFERROR(INDEX(Лист1!N$1:N$83,1+2*(ROW()-1)),"-")</f>
        <v>Анатолий, КУ, д/люб</v>
      </c>
    </row>
    <row r="6" spans="1:15" x14ac:dyDescent="0.25">
      <c r="A6" t="str">
        <f>IFERROR(INDEX(Лист1!A$1:A$83,1+2*(ROW()-1)),"-")</f>
        <v>1(8)</v>
      </c>
      <c r="B6" t="str">
        <f>IFERROR(INDEX(Лист1!B$1:B$83,1+2*(ROW()-1)),"-")</f>
        <v>Невский район,</v>
      </c>
      <c r="C6" t="str">
        <f>IFERROR(INDEX(Лист1!B$1:B$83,2+2*(ROW()-1)),"-")</f>
        <v>Полярников ул. 13</v>
      </c>
      <c r="D6" t="str">
        <f>IFERROR(INDEX(Лист1!C$1:C$83,1+2*(ROW()-1)),"-")</f>
        <v>Ломоносовская, 5 мин. пеш</v>
      </c>
      <c r="E6">
        <f>IFERROR(INDEX(Лист1!D$1:D$83,1+2*(ROW()-1)),"-")</f>
        <v>5.5</v>
      </c>
      <c r="F6">
        <f>IFERROR(INDEX(Лист1!E$1:E$83,1+2*(ROW()-1)),"-")</f>
        <v>0</v>
      </c>
      <c r="G6">
        <f>IFERROR(INDEX(Лист1!F$1:F$83,1+2*(ROW()-1)),"-")</f>
        <v>12</v>
      </c>
      <c r="H6">
        <f>IFERROR(INDEX(Лист1!G$1:G$83,1+2*(ROW()-1)),"-")</f>
        <v>14</v>
      </c>
      <c r="I6" t="str">
        <f>IFERROR(INDEX(Лист1!H$1:H$83,1+2*(ROW()-1)),"-")</f>
        <v>-</v>
      </c>
      <c r="J6" t="str">
        <f>IFERROR(INDEX(Лист1!I$1:I$83,1+2*(ROW()-1)),"-")</f>
        <v>+</v>
      </c>
      <c r="K6" t="str">
        <f>IFERROR(INDEX(Лист1!J$1:J$83,1+2*(ROW()-1)),"-")</f>
        <v>+</v>
      </c>
      <c r="L6" t="str">
        <f>IFERROR(INDEX(Лист1!K$1:K$83,1+2*(ROW()-1)),"-")</f>
        <v>+</v>
      </c>
      <c r="M6">
        <f>IFERROR(INDEX(Лист1!L$1:L$83,1+2*(ROW()-1)),"-")</f>
        <v>10000</v>
      </c>
      <c r="N6" t="str">
        <f>IFERROR(INDEX(Лист1!M$1:M$83,1+2*(ROW()-1)),"-")</f>
        <v>дл.</v>
      </c>
      <c r="O6" t="str">
        <f>IFERROR(INDEX(Лист1!N$1:N$83,1+2*(ROW()-1)),"-")</f>
        <v>Маргарита, КУ, ХС</v>
      </c>
    </row>
    <row r="7" spans="1:15" x14ac:dyDescent="0.25">
      <c r="A7" t="str">
        <f>IFERROR(INDEX(Лист1!A$1:A$83,1+2*(ROW()-1)),"-")</f>
        <v>1(2)</v>
      </c>
      <c r="B7" t="str">
        <f>IFERROR(INDEX(Лист1!B$1:B$83,1+2*(ROW()-1)),"-")</f>
        <v>Пушкинский район,</v>
      </c>
      <c r="C7" t="str">
        <f>IFERROR(INDEX(Лист1!B$1:B$83,2+2*(ROW()-1)),"-")</f>
        <v>Пушкин, Железнодор. 48</v>
      </c>
      <c r="D7" t="str">
        <f>IFERROR(INDEX(Лист1!C$1:C$83,1+2*(ROW()-1)),"-")</f>
        <v>Купчино, 10 мин. тр</v>
      </c>
      <c r="E7">
        <f>IFERROR(INDEX(Лист1!D$1:D$83,1+2*(ROW()-1)),"-")</f>
        <v>4.5</v>
      </c>
      <c r="F7">
        <f>IFERROR(INDEX(Лист1!E$1:E$83,1+2*(ROW()-1)),"-")</f>
        <v>0</v>
      </c>
      <c r="G7">
        <f>IFERROR(INDEX(Лист1!F$1:F$83,1+2*(ROW()-1)),"-")</f>
        <v>12</v>
      </c>
      <c r="H7">
        <f>IFERROR(INDEX(Лист1!G$1:G$83,1+2*(ROW()-1)),"-")</f>
        <v>5</v>
      </c>
      <c r="I7" t="str">
        <f>IFERROR(INDEX(Лист1!H$1:H$83,1+2*(ROW()-1)),"-")</f>
        <v>-</v>
      </c>
      <c r="J7" t="str">
        <f>IFERROR(INDEX(Лист1!I$1:I$83,1+2*(ROW()-1)),"-")</f>
        <v>+</v>
      </c>
      <c r="K7" t="str">
        <f>IFERROR(INDEX(Лист1!J$1:J$83,1+2*(ROW()-1)),"-")</f>
        <v>+</v>
      </c>
      <c r="L7" t="str">
        <f>IFERROR(INDEX(Лист1!K$1:K$83,1+2*(ROW()-1)),"-")</f>
        <v>-</v>
      </c>
      <c r="M7">
        <f>IFERROR(INDEX(Лист1!L$1:L$83,1+2*(ROW()-1)),"-")</f>
        <v>10000</v>
      </c>
      <c r="N7" t="str">
        <f>IFERROR(INDEX(Лист1!M$1:M$83,1+2*(ROW()-1)),"-")</f>
        <v>дл.</v>
      </c>
      <c r="O7" t="str">
        <f>IFERROR(INDEX(Лист1!N$1:N$83,1+2*(ROW()-1)),"-")</f>
        <v>Ксения, д/1, срочно, wi-fi</v>
      </c>
    </row>
    <row r="8" spans="1:15" x14ac:dyDescent="0.25">
      <c r="A8" t="str">
        <f>IFERROR(INDEX(Лист1!A$1:A$83,1+2*(ROW()-1)),"-")</f>
        <v>1(3)</v>
      </c>
      <c r="B8" t="str">
        <f>IFERROR(INDEX(Лист1!B$1:B$83,1+2*(ROW()-1)),"-")</f>
        <v>Центральный район,</v>
      </c>
      <c r="C8" t="str">
        <f>IFERROR(INDEX(Лист1!B$1:B$83,2+2*(ROW()-1)),"-")</f>
        <v>Пушкинская ул. 11</v>
      </c>
      <c r="D8" t="str">
        <f>IFERROR(INDEX(Лист1!C$1:C$83,1+2*(ROW()-1)),"-")</f>
        <v>Маяковская, 3 мин. пеш</v>
      </c>
      <c r="E8">
        <f>IFERROR(INDEX(Лист1!D$1:D$83,1+2*(ROW()-1)),"-")</f>
        <v>2.7</v>
      </c>
      <c r="F8">
        <f>IFERROR(INDEX(Лист1!E$1:E$83,1+2*(ROW()-1)),"-")</f>
        <v>0</v>
      </c>
      <c r="G8">
        <f>IFERROR(INDEX(Лист1!F$1:F$83,1+2*(ROW()-1)),"-")</f>
        <v>9</v>
      </c>
      <c r="H8">
        <f>IFERROR(INDEX(Лист1!G$1:G$83,1+2*(ROW()-1)),"-")</f>
        <v>8</v>
      </c>
      <c r="I8" t="str">
        <f>IFERROR(INDEX(Лист1!H$1:H$83,1+2*(ROW()-1)),"-")</f>
        <v>+</v>
      </c>
      <c r="J8" t="str">
        <f>IFERROR(INDEX(Лист1!I$1:I$83,1+2*(ROW()-1)),"-")</f>
        <v>+</v>
      </c>
      <c r="K8" t="str">
        <f>IFERROR(INDEX(Лист1!J$1:J$83,1+2*(ROW()-1)),"-")</f>
        <v>+</v>
      </c>
      <c r="L8" t="str">
        <f>IFERROR(INDEX(Лист1!K$1:K$83,1+2*(ROW()-1)),"-")</f>
        <v>+</v>
      </c>
      <c r="M8">
        <f>IFERROR(INDEX(Лист1!L$1:L$83,1+2*(ROW()-1)),"-")</f>
        <v>11000</v>
      </c>
      <c r="N8" t="str">
        <f>IFERROR(INDEX(Лист1!M$1:M$83,1+2*(ROW()-1)),"-")</f>
        <v>дл.</v>
      </c>
      <c r="O8" t="str">
        <f>IFERROR(INDEX(Лист1!N$1:N$83,1+2*(ROW()-1)),"-")</f>
        <v>Евгений, ХС, д/1-2, wi-fi</v>
      </c>
    </row>
    <row r="9" spans="1:15" x14ac:dyDescent="0.25">
      <c r="A9" t="str">
        <f>IFERROR(INDEX(Лист1!A$1:A$83,1+2*(ROW()-1)),"-")</f>
        <v>1(3)</v>
      </c>
      <c r="B9" t="str">
        <f>IFERROR(INDEX(Лист1!B$1:B$83,1+2*(ROW()-1)),"-")</f>
        <v>Центральный район,</v>
      </c>
      <c r="C9" t="str">
        <f>IFERROR(INDEX(Лист1!B$1:B$83,2+2*(ROW()-1)),"-")</f>
        <v>Садовая ул.</v>
      </c>
      <c r="D9" t="str">
        <f>IFERROR(INDEX(Лист1!C$1:C$83,1+2*(ROW()-1)),"-")</f>
        <v>Гостиный Двор, 2 мин. пеш</v>
      </c>
      <c r="E9">
        <f>IFERROR(INDEX(Лист1!D$1:D$83,1+2*(ROW()-1)),"-")</f>
        <v>4.5</v>
      </c>
      <c r="F9">
        <f>IFERROR(INDEX(Лист1!E$1:E$83,1+2*(ROW()-1)),"-")</f>
        <v>0</v>
      </c>
      <c r="G9">
        <f>IFERROR(INDEX(Лист1!F$1:F$83,1+2*(ROW()-1)),"-")</f>
        <v>15</v>
      </c>
      <c r="H9">
        <f>IFERROR(INDEX(Лист1!G$1:G$83,1+2*(ROW()-1)),"-")</f>
        <v>12</v>
      </c>
      <c r="I9" t="str">
        <f>IFERROR(INDEX(Лист1!H$1:H$83,1+2*(ROW()-1)),"-")</f>
        <v>+</v>
      </c>
      <c r="J9" t="str">
        <f>IFERROR(INDEX(Лист1!I$1:I$83,1+2*(ROW()-1)),"-")</f>
        <v>+</v>
      </c>
      <c r="K9" t="str">
        <f>IFERROR(INDEX(Лист1!J$1:J$83,1+2*(ROW()-1)),"-")</f>
        <v>+</v>
      </c>
      <c r="L9" t="str">
        <f>IFERROR(INDEX(Лист1!K$1:K$83,1+2*(ROW()-1)),"-")</f>
        <v>+</v>
      </c>
      <c r="M9">
        <f>IFERROR(INDEX(Лист1!L$1:L$83,1+2*(ROW()-1)),"-")</f>
        <v>16000</v>
      </c>
      <c r="N9" t="str">
        <f>IFERROR(INDEX(Лист1!M$1:M$83,1+2*(ROW()-1)),"-")</f>
        <v>дл.</v>
      </c>
      <c r="O9" t="str">
        <f>IFERROR(INDEX(Лист1!N$1:N$83,1+2*(ROW()-1)),"-")</f>
        <v>Надежда, д/1дев, ин-т, парк., б/в/п, не курящ., залог-4000р, б/жив/дет</v>
      </c>
    </row>
    <row r="10" spans="1:15" x14ac:dyDescent="0.25">
      <c r="A10">
        <f>IFERROR(INDEX(Лист1!A$1:A$83,1+2*(ROW()-1)),"-")</f>
        <v>1</v>
      </c>
      <c r="B10" t="str">
        <f>IFERROR(INDEX(Лист1!B$1:B$83,1+2*(ROW()-1)),"-")</f>
        <v>Петроградский район,</v>
      </c>
      <c r="C10" t="str">
        <f>IFERROR(INDEX(Лист1!B$1:B$83,2+2*(ROW()-1)),"-")</f>
        <v>Б. Пушкарская ул. 17</v>
      </c>
      <c r="D10" t="str">
        <f>IFERROR(INDEX(Лист1!C$1:C$83,1+2*(ROW()-1)),"-")</f>
        <v>Петроградская, 10 мин. пеш</v>
      </c>
      <c r="E10">
        <f>IFERROR(INDEX(Лист1!D$1:D$83,1+2*(ROW()-1)),"-")</f>
        <v>2.5</v>
      </c>
      <c r="F10">
        <f>IFERROR(INDEX(Лист1!E$1:E$83,1+2*(ROW()-1)),"-")</f>
        <v>25</v>
      </c>
      <c r="G10">
        <f>IFERROR(INDEX(Лист1!F$1:F$83,1+2*(ROW()-1)),"-")</f>
        <v>0</v>
      </c>
      <c r="H10">
        <f>IFERROR(INDEX(Лист1!G$1:G$83,1+2*(ROW()-1)),"-")</f>
        <v>0</v>
      </c>
      <c r="I10" t="str">
        <f>IFERROR(INDEX(Лист1!H$1:H$83,1+2*(ROW()-1)),"-")</f>
        <v>-</v>
      </c>
      <c r="J10" t="str">
        <f>IFERROR(INDEX(Лист1!I$1:I$83,1+2*(ROW()-1)),"-")</f>
        <v>+</v>
      </c>
      <c r="K10" t="str">
        <f>IFERROR(INDEX(Лист1!J$1:J$83,1+2*(ROW()-1)),"-")</f>
        <v>+</v>
      </c>
      <c r="L10" t="str">
        <f>IFERROR(INDEX(Лист1!K$1:K$83,1+2*(ROW()-1)),"-")</f>
        <v>-</v>
      </c>
      <c r="M10" t="str">
        <f>IFERROR(INDEX(Лист1!L$1:L$83,1+2*(ROW()-1)),"-")</f>
        <v>1500 руб./сут.</v>
      </c>
      <c r="N10" t="str">
        <f>IFERROR(INDEX(Лист1!M$1:M$83,1+2*(ROW()-1)),"-")</f>
        <v>СУТ</v>
      </c>
      <c r="O10" t="str">
        <f>IFERROR(INDEX(Лист1!N$1:N$83,1+2*(ROW()-1)),"-")</f>
        <v>Елизавета, ТВ, евро, до 3 чел, от 1 сут, кв.-студ.</v>
      </c>
    </row>
    <row r="11" spans="1:15" x14ac:dyDescent="0.25">
      <c r="A11">
        <f>IFERROR(INDEX(Лист1!A$1:A$83,1+2*(ROW()-1)),"-")</f>
        <v>1</v>
      </c>
      <c r="B11" t="str">
        <f>IFERROR(INDEX(Лист1!B$1:B$83,1+2*(ROW()-1)),"-")</f>
        <v>Кировский район,</v>
      </c>
      <c r="C11" t="str">
        <f>IFERROR(INDEX(Лист1!B$1:B$83,2+2*(ROW()-1)),"-")</f>
        <v>Балтийская ул. 32</v>
      </c>
      <c r="D11" t="str">
        <f>IFERROR(INDEX(Лист1!C$1:C$83,1+2*(ROW()-1)),"-")</f>
        <v>Нарвская, 7 мин. пеш</v>
      </c>
      <c r="E11">
        <f>IFERROR(INDEX(Лист1!D$1:D$83,1+2*(ROW()-1)),"-")</f>
        <v>3.4</v>
      </c>
      <c r="F11">
        <f>IFERROR(INDEX(Лист1!E$1:E$83,1+2*(ROW()-1)),"-")</f>
        <v>16</v>
      </c>
      <c r="G11">
        <f>IFERROR(INDEX(Лист1!F$1:F$83,1+2*(ROW()-1)),"-")</f>
        <v>0</v>
      </c>
      <c r="H11">
        <f>IFERROR(INDEX(Лист1!G$1:G$83,1+2*(ROW()-1)),"-")</f>
        <v>0</v>
      </c>
      <c r="I11" t="str">
        <f>IFERROR(INDEX(Лист1!H$1:H$83,1+2*(ROW()-1)),"-")</f>
        <v>-</v>
      </c>
      <c r="J11" t="str">
        <f>IFERROR(INDEX(Лист1!I$1:I$83,1+2*(ROW()-1)),"-")</f>
        <v>+</v>
      </c>
      <c r="K11" t="str">
        <f>IFERROR(INDEX(Лист1!J$1:J$83,1+2*(ROW()-1)),"-")</f>
        <v>+</v>
      </c>
      <c r="L11" t="str">
        <f>IFERROR(INDEX(Лист1!K$1:K$83,1+2*(ROW()-1)),"-")</f>
        <v>+</v>
      </c>
      <c r="M11">
        <f>IFERROR(INDEX(Лист1!L$1:L$83,1+2*(ROW()-1)),"-")</f>
        <v>16000</v>
      </c>
      <c r="N11" t="str">
        <f>IFERROR(INDEX(Лист1!M$1:M$83,1+2*(ROW()-1)),"-")</f>
        <v>дл.</v>
      </c>
      <c r="O11" t="str">
        <f>IFERROR(INDEX(Лист1!N$1:N$83,1+2*(ROW()-1)),"-")</f>
        <v>Ирина, КУ вкл, +свет, ТВ</v>
      </c>
    </row>
    <row r="12" spans="1:15" x14ac:dyDescent="0.25">
      <c r="A12">
        <f>IFERROR(INDEX(Лист1!A$1:A$83,1+2*(ROW()-1)),"-")</f>
        <v>1</v>
      </c>
      <c r="B12" t="str">
        <f>IFERROR(INDEX(Лист1!B$1:B$83,1+2*(ROW()-1)),"-")</f>
        <v>Невский район,</v>
      </c>
      <c r="C12" t="str">
        <f>IFERROR(INDEX(Лист1!B$1:B$83,2+2*(ROW()-1)),"-")</f>
        <v>Большевиков пр. 31</v>
      </c>
      <c r="D12" t="str">
        <f>IFERROR(INDEX(Лист1!C$1:C$83,1+2*(ROW()-1)),"-")</f>
        <v>ул. Дыбенко, 7 мин. пеш</v>
      </c>
      <c r="E12">
        <f>IFERROR(INDEX(Лист1!D$1:D$83,1+2*(ROW()-1)),"-")</f>
        <v>1.9</v>
      </c>
      <c r="F12">
        <f>IFERROR(INDEX(Лист1!E$1:E$83,1+2*(ROW()-1)),"-")</f>
        <v>30</v>
      </c>
      <c r="G12">
        <f>IFERROR(INDEX(Лист1!F$1:F$83,1+2*(ROW()-1)),"-")</f>
        <v>16</v>
      </c>
      <c r="H12">
        <f>IFERROR(INDEX(Лист1!G$1:G$83,1+2*(ROW()-1)),"-")</f>
        <v>7</v>
      </c>
      <c r="I12" t="str">
        <f>IFERROR(INDEX(Лист1!H$1:H$83,1+2*(ROW()-1)),"-")</f>
        <v>-</v>
      </c>
      <c r="J12" t="str">
        <f>IFERROR(INDEX(Лист1!I$1:I$83,1+2*(ROW()-1)),"-")</f>
        <v>+</v>
      </c>
      <c r="K12" t="str">
        <f>IFERROR(INDEX(Лист1!J$1:J$83,1+2*(ROW()-1)),"-")</f>
        <v>+</v>
      </c>
      <c r="L12" t="str">
        <f>IFERROR(INDEX(Лист1!K$1:K$83,1+2*(ROW()-1)),"-")</f>
        <v>+</v>
      </c>
      <c r="M12" t="str">
        <f>IFERROR(INDEX(Лист1!L$1:L$83,1+2*(ROW()-1)),"-")</f>
        <v>1300 руб./сут.</v>
      </c>
      <c r="N12" t="str">
        <f>IFERROR(INDEX(Лист1!M$1:M$83,1+2*(ROW()-1)),"-")</f>
        <v>СУТ</v>
      </c>
      <c r="O12" t="str">
        <f>IFERROR(INDEX(Лист1!N$1:N$83,1+2*(ROW()-1)),"-")</f>
        <v>Владимир, от 2 сут, д/1-4, парк., п/рем</v>
      </c>
    </row>
    <row r="13" spans="1:15" x14ac:dyDescent="0.25">
      <c r="A13">
        <f>IFERROR(INDEX(Лист1!A$1:A$83,1+2*(ROW()-1)),"-")</f>
        <v>1</v>
      </c>
      <c r="B13" t="str">
        <f>IFERROR(INDEX(Лист1!B$1:B$83,1+2*(ROW()-1)),"-")</f>
        <v>Калининский район,</v>
      </c>
      <c r="C13" t="str">
        <f>IFERROR(INDEX(Лист1!B$1:B$83,2+2*(ROW()-1)),"-")</f>
        <v>Бутлерова ул. 18</v>
      </c>
      <c r="D13" t="str">
        <f>IFERROR(INDEX(Лист1!C$1:C$83,1+2*(ROW()-1)),"-")</f>
        <v>Академическая</v>
      </c>
      <c r="E13">
        <f>IFERROR(INDEX(Лист1!D$1:D$83,1+2*(ROW()-1)),"-")</f>
        <v>5</v>
      </c>
      <c r="F13">
        <f>IFERROR(INDEX(Лист1!E$1:E$83,1+2*(ROW()-1)),"-")</f>
        <v>42766</v>
      </c>
      <c r="G13">
        <f>IFERROR(INDEX(Лист1!F$1:F$83,1+2*(ROW()-1)),"-")</f>
        <v>42872</v>
      </c>
      <c r="H13">
        <f>IFERROR(INDEX(Лист1!G$1:G$83,1+2*(ROW()-1)),"-")</f>
        <v>42860</v>
      </c>
      <c r="I13" t="str">
        <f>IFERROR(INDEX(Лист1!H$1:H$83,1+2*(ROW()-1)),"-")</f>
        <v>-</v>
      </c>
      <c r="J13" t="str">
        <f>IFERROR(INDEX(Лист1!I$1:I$83,1+2*(ROW()-1)),"-")</f>
        <v>+</v>
      </c>
      <c r="K13" t="str">
        <f>IFERROR(INDEX(Лист1!J$1:J$83,1+2*(ROW()-1)),"-")</f>
        <v>+</v>
      </c>
      <c r="L13" t="str">
        <f>IFERROR(INDEX(Лист1!K$1:K$83,1+2*(ROW()-1)),"-")</f>
        <v>+</v>
      </c>
      <c r="M13">
        <f>IFERROR(INDEX(Лист1!L$1:L$83,1+2*(ROW()-1)),"-")</f>
        <v>19000</v>
      </c>
      <c r="N13" t="str">
        <f>IFERROR(INDEX(Лист1!M$1:M$83,1+2*(ROW()-1)),"-")</f>
        <v>дл.</v>
      </c>
      <c r="O13" t="str">
        <f>IFERROR(INDEX(Лист1!N$1:N$83,1+2*(ROW()-1)),"-")</f>
        <v>Ирина, КУ, б/жив, Б, п/косм/рем</v>
      </c>
    </row>
    <row r="14" spans="1:15" x14ac:dyDescent="0.25">
      <c r="A14">
        <f>IFERROR(INDEX(Лист1!A$1:A$83,1+2*(ROW()-1)),"-")</f>
        <v>2</v>
      </c>
      <c r="B14" t="str">
        <f>IFERROR(INDEX(Лист1!B$1:B$83,1+2*(ROW()-1)),"-")</f>
        <v>Фрунзенский район,</v>
      </c>
      <c r="C14" t="str">
        <f>IFERROR(INDEX(Лист1!B$1:B$83,2+2*(ROW()-1)),"-")</f>
        <v>Бухарестская ул. 80</v>
      </c>
      <c r="D14" t="str">
        <f>IFERROR(INDEX(Лист1!C$1:C$83,1+2*(ROW()-1)),"-")</f>
        <v>Международная, 7 мин. пеш</v>
      </c>
      <c r="E14">
        <f>IFERROR(INDEX(Лист1!D$1:D$83,1+2*(ROW()-1)),"-")</f>
        <v>9.2200000000000006</v>
      </c>
      <c r="F14">
        <f>IFERROR(INDEX(Лист1!E$1:E$83,1+2*(ROW()-1)),"-")</f>
        <v>70</v>
      </c>
      <c r="G14" t="str">
        <f>IFERROR(INDEX(Лист1!F$1:F$83,1+2*(ROW()-1)),"-")</f>
        <v>21+16</v>
      </c>
      <c r="H14">
        <f>IFERROR(INDEX(Лист1!G$1:G$83,1+2*(ROW()-1)),"-")</f>
        <v>17</v>
      </c>
      <c r="I14" t="str">
        <f>IFERROR(INDEX(Лист1!H$1:H$83,1+2*(ROW()-1)),"-")</f>
        <v>+</v>
      </c>
      <c r="J14" t="str">
        <f>IFERROR(INDEX(Лист1!I$1:I$83,1+2*(ROW()-1)),"-")</f>
        <v>+</v>
      </c>
      <c r="K14" t="str">
        <f>IFERROR(INDEX(Лист1!J$1:J$83,1+2*(ROW()-1)),"-")</f>
        <v>+</v>
      </c>
      <c r="L14" t="str">
        <f>IFERROR(INDEX(Лист1!K$1:K$83,1+2*(ROW()-1)),"-")</f>
        <v>+</v>
      </c>
      <c r="M14" t="str">
        <f>IFERROR(INDEX(Лист1!L$1:L$83,1+2*(ROW()-1)),"-")</f>
        <v>1700 руб./сут.</v>
      </c>
      <c r="N14" t="str">
        <f>IFERROR(INDEX(Лист1!M$1:M$83,1+2*(ROW()-1)),"-")</f>
        <v>СУТ</v>
      </c>
      <c r="O14" t="str">
        <f>IFERROR(INDEX(Лист1!N$1:N$83,1+2*(ROW()-1)),"-")</f>
        <v>Вячеслав, от 1сут, н/дом, евро, 6сп мест, совр/меб, ТВ, инт</v>
      </c>
    </row>
    <row r="15" spans="1:15" x14ac:dyDescent="0.25">
      <c r="A15">
        <f>IFERROR(INDEX(Лист1!A$1:A$83,1+2*(ROW()-1)),"-")</f>
        <v>1</v>
      </c>
      <c r="B15" t="str">
        <f>IFERROR(INDEX(Лист1!B$1:B$83,1+2*(ROW()-1)),"-")</f>
        <v>Московский район,</v>
      </c>
      <c r="C15" t="str">
        <f>IFERROR(INDEX(Лист1!B$1:B$83,2+2*(ROW()-1)),"-")</f>
        <v>Варшавская ул. 37</v>
      </c>
      <c r="D15" t="str">
        <f>IFERROR(INDEX(Лист1!C$1:C$83,1+2*(ROW()-1)),"-")</f>
        <v>Московская, 7 мин. пеш</v>
      </c>
      <c r="E15">
        <f>IFERROR(INDEX(Лист1!D$1:D$83,1+2*(ROW()-1)),"-")</f>
        <v>2</v>
      </c>
      <c r="F15">
        <f>IFERROR(INDEX(Лист1!E$1:E$83,1+2*(ROW()-1)),"-")</f>
        <v>33</v>
      </c>
      <c r="G15">
        <f>IFERROR(INDEX(Лист1!F$1:F$83,1+2*(ROW()-1)),"-")</f>
        <v>18</v>
      </c>
      <c r="H15">
        <f>IFERROR(INDEX(Лист1!G$1:G$83,1+2*(ROW()-1)),"-")</f>
        <v>0</v>
      </c>
      <c r="I15" t="str">
        <f>IFERROR(INDEX(Лист1!H$1:H$83,1+2*(ROW()-1)),"-")</f>
        <v>-</v>
      </c>
      <c r="J15" t="str">
        <f>IFERROR(INDEX(Лист1!I$1:I$83,1+2*(ROW()-1)),"-")</f>
        <v>+</v>
      </c>
      <c r="K15" t="str">
        <f>IFERROR(INDEX(Лист1!J$1:J$83,1+2*(ROW()-1)),"-")</f>
        <v>-</v>
      </c>
      <c r="L15" t="str">
        <f>IFERROR(INDEX(Лист1!K$1:K$83,1+2*(ROW()-1)),"-")</f>
        <v>-</v>
      </c>
      <c r="M15">
        <f>IFERROR(INDEX(Лист1!L$1:L$83,1+2*(ROW()-1)),"-")</f>
        <v>19000</v>
      </c>
      <c r="N15" t="str">
        <f>IFERROR(INDEX(Лист1!M$1:M$83,1+2*(ROW()-1)),"-")</f>
        <v>дл.</v>
      </c>
      <c r="O15" t="str">
        <f>IFERROR(INDEX(Лист1!N$1:N$83,1+2*(ROW()-1)),"-")</f>
        <v>Роман, КУ-3000, К/дом, ХС, ок/дв, Б, мин/меб, ст/пак, залог</v>
      </c>
    </row>
    <row r="16" spans="1:15" x14ac:dyDescent="0.25">
      <c r="A16">
        <f>IFERROR(INDEX(Лист1!A$1:A$83,1+2*(ROW()-1)),"-")</f>
        <v>2</v>
      </c>
      <c r="B16" t="str">
        <f>IFERROR(INDEX(Лист1!B$1:B$83,1+2*(ROW()-1)),"-")</f>
        <v>Московский район,</v>
      </c>
      <c r="C16" t="str">
        <f>IFERROR(INDEX(Лист1!B$1:B$83,2+2*(ROW()-1)),"-")</f>
        <v>Варшавская ул. 41</v>
      </c>
      <c r="D16" t="str">
        <f>IFERROR(INDEX(Лист1!C$1:C$83,1+2*(ROW()-1)),"-")</f>
        <v>Парк Победы</v>
      </c>
      <c r="E16" t="str">
        <f>IFERROR(INDEX(Лист1!D$1:D$83,1+2*(ROW()-1)),"-")</f>
        <v>/</v>
      </c>
      <c r="F16">
        <f>IFERROR(INDEX(Лист1!E$1:E$83,1+2*(ROW()-1)),"-")</f>
        <v>43</v>
      </c>
      <c r="G16">
        <f>IFERROR(INDEX(Лист1!F$1:F$83,1+2*(ROW()-1)),"-")</f>
        <v>29</v>
      </c>
      <c r="H16">
        <f>IFERROR(INDEX(Лист1!G$1:G$83,1+2*(ROW()-1)),"-")</f>
        <v>0</v>
      </c>
      <c r="I16" t="str">
        <f>IFERROR(INDEX(Лист1!H$1:H$83,1+2*(ROW()-1)),"-")</f>
        <v>-</v>
      </c>
      <c r="J16" t="str">
        <f>IFERROR(INDEX(Лист1!I$1:I$83,1+2*(ROW()-1)),"-")</f>
        <v>+</v>
      </c>
      <c r="K16" t="str">
        <f>IFERROR(INDEX(Лист1!J$1:J$83,1+2*(ROW()-1)),"-")</f>
        <v>+</v>
      </c>
      <c r="L16" t="str">
        <f>IFERROR(INDEX(Лист1!K$1:K$83,1+2*(ROW()-1)),"-")</f>
        <v>+</v>
      </c>
      <c r="M16">
        <f>IFERROR(INDEX(Лист1!L$1:L$83,1+2*(ROW()-1)),"-")</f>
        <v>25000</v>
      </c>
      <c r="N16" t="str">
        <f>IFERROR(INDEX(Лист1!M$1:M$83,1+2*(ROW()-1)),"-")</f>
        <v>дл.</v>
      </c>
      <c r="O16" t="str">
        <f>IFERROR(INDEX(Лист1!N$1:N$83,1+2*(ROW()-1)),"-")</f>
        <v>Владимир, КУ-3000р. д/РФ, н/курящ</v>
      </c>
    </row>
    <row r="17" spans="1:15" x14ac:dyDescent="0.25">
      <c r="A17">
        <f>IFERROR(INDEX(Лист1!A$1:A$83,1+2*(ROW()-1)),"-")</f>
        <v>1</v>
      </c>
      <c r="B17" t="str">
        <f>IFERROR(INDEX(Лист1!B$1:B$83,1+2*(ROW()-1)),"-")</f>
        <v>Московский район,</v>
      </c>
      <c r="C17" t="str">
        <f>IFERROR(INDEX(Лист1!B$1:B$83,2+2*(ROW()-1)),"-")</f>
        <v>Витебский пр. 99 к. 2</v>
      </c>
      <c r="D17" t="str">
        <f>IFERROR(INDEX(Лист1!C$1:C$83,1+2*(ROW()-1)),"-")</f>
        <v>Купчино, 3 мин. пеш</v>
      </c>
      <c r="E17">
        <f>IFERROR(INDEX(Лист1!D$1:D$83,1+2*(ROW()-1)),"-")</f>
        <v>17.25</v>
      </c>
      <c r="F17">
        <f>IFERROR(INDEX(Лист1!E$1:E$83,1+2*(ROW()-1)),"-")</f>
        <v>40</v>
      </c>
      <c r="G17">
        <f>IFERROR(INDEX(Лист1!F$1:F$83,1+2*(ROW()-1)),"-")</f>
        <v>19</v>
      </c>
      <c r="H17">
        <f>IFERROR(INDEX(Лист1!G$1:G$83,1+2*(ROW()-1)),"-")</f>
        <v>11</v>
      </c>
      <c r="I17" t="str">
        <f>IFERROR(INDEX(Лист1!H$1:H$83,1+2*(ROW()-1)),"-")</f>
        <v>+</v>
      </c>
      <c r="J17" t="str">
        <f>IFERROR(INDEX(Лист1!I$1:I$83,1+2*(ROW()-1)),"-")</f>
        <v>+</v>
      </c>
      <c r="K17" t="str">
        <f>IFERROR(INDEX(Лист1!J$1:J$83,1+2*(ROW()-1)),"-")</f>
        <v>+</v>
      </c>
      <c r="L17" t="str">
        <f>IFERROR(INDEX(Лист1!K$1:K$83,1+2*(ROW()-1)),"-")</f>
        <v>+</v>
      </c>
      <c r="M17" t="str">
        <f>IFERROR(INDEX(Лист1!L$1:L$83,1+2*(ROW()-1)),"-")</f>
        <v>1300 руб./сут.</v>
      </c>
      <c r="N17" t="str">
        <f>IFERROR(INDEX(Лист1!M$1:M$83,1+2*(ROW()-1)),"-")</f>
        <v>СУТ</v>
      </c>
      <c r="O17" t="str">
        <f>IFERROR(INDEX(Лист1!N$1:N$83,1+2*(ROW()-1)),"-")</f>
        <v>Вячеслав, от 1 сут, н/дом, евро, все/нов, 5сп/мест, зЛ, ТВ, инт.</v>
      </c>
    </row>
    <row r="18" spans="1:15" x14ac:dyDescent="0.25">
      <c r="A18">
        <f>IFERROR(INDEX(Лист1!A$1:A$83,1+2*(ROW()-1)),"-")</f>
        <v>1</v>
      </c>
      <c r="B18" t="str">
        <f>IFERROR(INDEX(Лист1!B$1:B$83,1+2*(ROW()-1)),"-")</f>
        <v>Приморский район,</v>
      </c>
      <c r="C18" t="str">
        <f>IFERROR(INDEX(Лист1!B$1:B$83,2+2*(ROW()-1)),"-")</f>
        <v>Дибуновская ул. 49</v>
      </c>
      <c r="D18" t="str">
        <f>IFERROR(INDEX(Лист1!C$1:C$83,1+2*(ROW()-1)),"-")</f>
        <v>Черная речка, 15 мин. пеш</v>
      </c>
      <c r="E18">
        <f>IFERROR(INDEX(Лист1!D$1:D$83,1+2*(ROW()-1)),"-")</f>
        <v>4.5</v>
      </c>
      <c r="F18">
        <f>IFERROR(INDEX(Лист1!E$1:E$83,1+2*(ROW()-1)),"-")</f>
        <v>32</v>
      </c>
      <c r="G18">
        <f>IFERROR(INDEX(Лист1!F$1:F$83,1+2*(ROW()-1)),"-")</f>
        <v>18</v>
      </c>
      <c r="H18">
        <f>IFERROR(INDEX(Лист1!G$1:G$83,1+2*(ROW()-1)),"-")</f>
        <v>7</v>
      </c>
      <c r="I18" t="str">
        <f>IFERROR(INDEX(Лист1!H$1:H$83,1+2*(ROW()-1)),"-")</f>
        <v>+</v>
      </c>
      <c r="J18" t="str">
        <f>IFERROR(INDEX(Лист1!I$1:I$83,1+2*(ROW()-1)),"-")</f>
        <v>+</v>
      </c>
      <c r="K18" t="str">
        <f>IFERROR(INDEX(Лист1!J$1:J$83,1+2*(ROW()-1)),"-")</f>
        <v>+</v>
      </c>
      <c r="L18" t="str">
        <f>IFERROR(INDEX(Лист1!K$1:K$83,1+2*(ROW()-1)),"-")</f>
        <v>+</v>
      </c>
      <c r="M18" t="str">
        <f>IFERROR(INDEX(Лист1!L$1:L$83,1+2*(ROW()-1)),"-")</f>
        <v>1400 руб./сут.</v>
      </c>
      <c r="N18" t="str">
        <f>IFERROR(INDEX(Лист1!M$1:M$83,1+2*(ROW()-1)),"-")</f>
        <v>СУТ</v>
      </c>
      <c r="O18" t="str">
        <f>IFERROR(INDEX(Лист1!N$1:N$83,1+2*(ROW()-1)),"-")</f>
        <v>Нина Петровна, от 1 сут, все есть</v>
      </c>
    </row>
    <row r="19" spans="1:15" x14ac:dyDescent="0.25">
      <c r="A19">
        <f>IFERROR(INDEX(Лист1!A$1:A$83,1+2*(ROW()-1)),"-")</f>
        <v>2</v>
      </c>
      <c r="B19" t="str">
        <f>IFERROR(INDEX(Лист1!B$1:B$83,1+2*(ROW()-1)),"-")</f>
        <v>Красносельский район,</v>
      </c>
      <c r="C19" t="str">
        <f>IFERROR(INDEX(Лист1!B$1:B$83,2+2*(ROW()-1)),"-")</f>
        <v>Добровольцев ул. 62</v>
      </c>
      <c r="D19" t="str">
        <f>IFERROR(INDEX(Лист1!C$1:C$83,1+2*(ROW()-1)),"-")</f>
        <v>пр. Ветеранов, 7 мин. ост</v>
      </c>
      <c r="E19">
        <f>IFERROR(INDEX(Лист1!D$1:D$83,1+2*(ROW()-1)),"-")</f>
        <v>6.9</v>
      </c>
      <c r="F19">
        <f>IFERROR(INDEX(Лист1!E$1:E$83,1+2*(ROW()-1)),"-")</f>
        <v>53</v>
      </c>
      <c r="G19" t="str">
        <f>IFERROR(INDEX(Лист1!F$1:F$83,1+2*(ROW()-1)),"-")</f>
        <v>14+18</v>
      </c>
      <c r="H19">
        <f>IFERROR(INDEX(Лист1!G$1:G$83,1+2*(ROW()-1)),"-")</f>
        <v>42861</v>
      </c>
      <c r="I19" t="str">
        <f>IFERROR(INDEX(Лист1!H$1:H$83,1+2*(ROW()-1)),"-")</f>
        <v>+</v>
      </c>
      <c r="J19" t="str">
        <f>IFERROR(INDEX(Лист1!I$1:I$83,1+2*(ROW()-1)),"-")</f>
        <v>+</v>
      </c>
      <c r="K19" t="str">
        <f>IFERROR(INDEX(Лист1!J$1:J$83,1+2*(ROW()-1)),"-")</f>
        <v>+</v>
      </c>
      <c r="L19" t="str">
        <f>IFERROR(INDEX(Лист1!K$1:K$83,1+2*(ROW()-1)),"-")</f>
        <v>+</v>
      </c>
      <c r="M19">
        <f>IFERROR(INDEX(Лист1!L$1:L$83,1+2*(ROW()-1)),"-")</f>
        <v>25000</v>
      </c>
      <c r="N19">
        <f>IFERROR(INDEX(Лист1!M$1:M$83,1+2*(ROW()-1)),"-")</f>
        <v>12</v>
      </c>
      <c r="O19" t="str">
        <f>IFERROR(INDEX(Лист1!N$1:N$83,1+2*(ROW()-1)),"-")</f>
        <v>Юлия, +св, д/люб, залог-10000, пять 2х сп/мест, срочно, жел. п/о-3мес.</v>
      </c>
    </row>
    <row r="20" spans="1:15" x14ac:dyDescent="0.25">
      <c r="A20">
        <f>IFERROR(INDEX(Лист1!A$1:A$83,1+2*(ROW()-1)),"-")</f>
        <v>2</v>
      </c>
      <c r="B20" t="str">
        <f>IFERROR(INDEX(Лист1!B$1:B$83,1+2*(ROW()-1)),"-")</f>
        <v>Центральный район,</v>
      </c>
      <c r="C20" t="str">
        <f>IFERROR(INDEX(Лист1!B$1:B$83,2+2*(ROW()-1)),"-")</f>
        <v>Думская ул. 5</v>
      </c>
      <c r="D20" t="str">
        <f>IFERROR(INDEX(Лист1!C$1:C$83,1+2*(ROW()-1)),"-")</f>
        <v>Невский пр., 1 мин. пеш</v>
      </c>
      <c r="E20">
        <f>IFERROR(INDEX(Лист1!D$1:D$83,1+2*(ROW()-1)),"-")</f>
        <v>3.3</v>
      </c>
      <c r="F20">
        <f>IFERROR(INDEX(Лист1!E$1:E$83,1+2*(ROW()-1)),"-")</f>
        <v>48</v>
      </c>
      <c r="G20" t="str">
        <f>IFERROR(INDEX(Лист1!F$1:F$83,1+2*(ROW()-1)),"-")</f>
        <v>12+16</v>
      </c>
      <c r="H20">
        <f>IFERROR(INDEX(Лист1!G$1:G$83,1+2*(ROW()-1)),"-")</f>
        <v>9</v>
      </c>
      <c r="I20" t="str">
        <f>IFERROR(INDEX(Лист1!H$1:H$83,1+2*(ROW()-1)),"-")</f>
        <v>+</v>
      </c>
      <c r="J20" t="str">
        <f>IFERROR(INDEX(Лист1!I$1:I$83,1+2*(ROW()-1)),"-")</f>
        <v>+</v>
      </c>
      <c r="K20" t="str">
        <f>IFERROR(INDEX(Лист1!J$1:J$83,1+2*(ROW()-1)),"-")</f>
        <v>+</v>
      </c>
      <c r="L20" t="str">
        <f>IFERROR(INDEX(Лист1!K$1:K$83,1+2*(ROW()-1)),"-")</f>
        <v>+</v>
      </c>
      <c r="M20" t="str">
        <f>IFERROR(INDEX(Лист1!L$1:L$83,1+2*(ROW()-1)),"-")</f>
        <v>2100 руб./сут.</v>
      </c>
      <c r="N20" t="str">
        <f>IFERROR(INDEX(Лист1!M$1:M$83,1+2*(ROW()-1)),"-")</f>
        <v>СУТ</v>
      </c>
      <c r="O20" t="str">
        <f>IFERROR(INDEX(Лист1!N$1:N$83,1+2*(ROW()-1)),"-")</f>
        <v>Виктория, от 1сут, евро, д/1-5</v>
      </c>
    </row>
    <row r="21" spans="1:15" x14ac:dyDescent="0.25">
      <c r="A21">
        <f>IFERROR(INDEX(Лист1!A$1:A$83,1+2*(ROW()-1)),"-")</f>
        <v>2</v>
      </c>
      <c r="B21" t="str">
        <f>IFERROR(INDEX(Лист1!B$1:B$83,1+2*(ROW()-1)),"-")</f>
        <v>Красногвардейский район,</v>
      </c>
      <c r="C21" t="str">
        <f>IFERROR(INDEX(Лист1!B$1:B$83,2+2*(ROW()-1)),"-")</f>
        <v>Ириновский пр.</v>
      </c>
      <c r="D21" t="str">
        <f>IFERROR(INDEX(Лист1!C$1:C$83,1+2*(ROW()-1)),"-")</f>
        <v>Ладожская, 20 мин. тр</v>
      </c>
      <c r="E21">
        <f>IFERROR(INDEX(Лист1!D$1:D$83,1+2*(ROW()-1)),"-")</f>
        <v>7.16</v>
      </c>
      <c r="F21">
        <f>IFERROR(INDEX(Лист1!E$1:E$83,1+2*(ROW()-1)),"-")</f>
        <v>56</v>
      </c>
      <c r="G21" t="str">
        <f>IFERROR(INDEX(Лист1!F$1:F$83,1+2*(ROW()-1)),"-")</f>
        <v>12+20</v>
      </c>
      <c r="H21">
        <f>IFERROR(INDEX(Лист1!G$1:G$83,1+2*(ROW()-1)),"-")</f>
        <v>42863</v>
      </c>
      <c r="I21" t="str">
        <f>IFERROR(INDEX(Лист1!H$1:H$83,1+2*(ROW()-1)),"-")</f>
        <v>-</v>
      </c>
      <c r="J21" t="str">
        <f>IFERROR(INDEX(Лист1!I$1:I$83,1+2*(ROW()-1)),"-")</f>
        <v>+</v>
      </c>
      <c r="K21" t="str">
        <f>IFERROR(INDEX(Лист1!J$1:J$83,1+2*(ROW()-1)),"-")</f>
        <v>+</v>
      </c>
      <c r="L21" t="str">
        <f>IFERROR(INDEX(Лист1!K$1:K$83,1+2*(ROW()-1)),"-")</f>
        <v>+</v>
      </c>
      <c r="M21">
        <f>IFERROR(INDEX(Лист1!L$1:L$83,1+2*(ROW()-1)),"-")</f>
        <v>25000</v>
      </c>
      <c r="N21" t="str">
        <f>IFERROR(INDEX(Лист1!M$1:M$83,1+2*(ROW()-1)),"-")</f>
        <v>дл.</v>
      </c>
      <c r="O21" t="str">
        <f>IFERROR(INDEX(Лист1!N$1:N$83,1+2*(ROW()-1)),"-")</f>
        <v>Валентин, КУ, д/РФ, жел сем с реб шк/возр, б/жив, н/курящ, торг</v>
      </c>
    </row>
    <row r="22" spans="1:15" x14ac:dyDescent="0.25">
      <c r="A22" t="str">
        <f>IFERROR(INDEX(Лист1!A$1:A$83,1+2*(ROW()-1)),"-")</f>
        <v>1(2)</v>
      </c>
      <c r="B22" t="str">
        <f>IFERROR(INDEX(Лист1!B$1:B$83,1+2*(ROW()-1)),"-")</f>
        <v>Невский район,</v>
      </c>
      <c r="C22" t="str">
        <f>IFERROR(INDEX(Лист1!B$1:B$83,2+2*(ROW()-1)),"-")</f>
        <v>Искровский пр. 4/2</v>
      </c>
      <c r="D22" t="str">
        <f>IFERROR(INDEX(Лист1!C$1:C$83,1+2*(ROW()-1)),"-")</f>
        <v>пр. Большевиков</v>
      </c>
      <c r="E22">
        <f>IFERROR(INDEX(Лист1!D$1:D$83,1+2*(ROW()-1)),"-")</f>
        <v>3.9</v>
      </c>
      <c r="F22">
        <f>IFERROR(INDEX(Лист1!E$1:E$83,1+2*(ROW()-1)),"-")</f>
        <v>30</v>
      </c>
      <c r="G22">
        <f>IFERROR(INDEX(Лист1!F$1:F$83,1+2*(ROW()-1)),"-")</f>
        <v>16</v>
      </c>
      <c r="H22">
        <f>IFERROR(INDEX(Лист1!G$1:G$83,1+2*(ROW()-1)),"-")</f>
        <v>6</v>
      </c>
      <c r="I22" t="str">
        <f>IFERROR(INDEX(Лист1!H$1:H$83,1+2*(ROW()-1)),"-")</f>
        <v>-</v>
      </c>
      <c r="J22" t="str">
        <f>IFERROR(INDEX(Лист1!I$1:I$83,1+2*(ROW()-1)),"-")</f>
        <v>+</v>
      </c>
      <c r="K22" t="str">
        <f>IFERROR(INDEX(Лист1!J$1:J$83,1+2*(ROW()-1)),"-")</f>
        <v>+</v>
      </c>
      <c r="L22" t="str">
        <f>IFERROR(INDEX(Лист1!K$1:K$83,1+2*(ROW()-1)),"-")</f>
        <v>+</v>
      </c>
      <c r="M22" t="str">
        <f>IFERROR(INDEX(Лист1!L$1:L$83,1+2*(ROW()-1)),"-")</f>
        <v>1300 руб./сут.</v>
      </c>
      <c r="N22" t="str">
        <f>IFERROR(INDEX(Лист1!M$1:M$83,1+2*(ROW()-1)),"-")</f>
        <v>СУТ</v>
      </c>
      <c r="O22" t="str">
        <f>IFERROR(INDEX(Лист1!N$1:N$83,1+2*(ROW()-1)),"-")</f>
        <v>Владимир, от 2 сут, ст/пак, зЛ, все есть</v>
      </c>
    </row>
    <row r="23" spans="1:15" x14ac:dyDescent="0.25">
      <c r="A23">
        <f>IFERROR(INDEX(Лист1!A$1:A$83,1+2*(ROW()-1)),"-")</f>
        <v>4</v>
      </c>
      <c r="B23" t="str">
        <f>IFERROR(INDEX(Лист1!B$1:B$83,1+2*(ROW()-1)),"-")</f>
        <v>Адмиралтейский район,</v>
      </c>
      <c r="C23" t="str">
        <f>IFERROR(INDEX(Лист1!B$1:B$83,2+2*(ROW()-1)),"-")</f>
        <v>Казанская ул 50</v>
      </c>
      <c r="D23" t="str">
        <f>IFERROR(INDEX(Лист1!C$1:C$83,1+2*(ROW()-1)),"-")</f>
        <v>Сенная пл., 10 мин. пеш</v>
      </c>
      <c r="E23">
        <f>IFERROR(INDEX(Лист1!D$1:D$83,1+2*(ROW()-1)),"-")</f>
        <v>3.4</v>
      </c>
      <c r="F23">
        <f>IFERROR(INDEX(Лист1!E$1:E$83,1+2*(ROW()-1)),"-")</f>
        <v>82</v>
      </c>
      <c r="G23" t="str">
        <f>IFERROR(INDEX(Лист1!F$1:F$83,1+2*(ROW()-1)),"-")</f>
        <v>16+16+14+14</v>
      </c>
      <c r="H23">
        <f>IFERROR(INDEX(Лист1!G$1:G$83,1+2*(ROW()-1)),"-")</f>
        <v>9</v>
      </c>
      <c r="I23" t="str">
        <f>IFERROR(INDEX(Лист1!H$1:H$83,1+2*(ROW()-1)),"-")</f>
        <v>+</v>
      </c>
      <c r="J23" t="str">
        <f>IFERROR(INDEX(Лист1!I$1:I$83,1+2*(ROW()-1)),"-")</f>
        <v>+</v>
      </c>
      <c r="K23" t="str">
        <f>IFERROR(INDEX(Лист1!J$1:J$83,1+2*(ROW()-1)),"-")</f>
        <v>+</v>
      </c>
      <c r="L23" t="str">
        <f>IFERROR(INDEX(Лист1!K$1:K$83,1+2*(ROW()-1)),"-")</f>
        <v>+</v>
      </c>
      <c r="M23">
        <f>IFERROR(INDEX(Лист1!L$1:L$83,1+2*(ROW()-1)),"-")</f>
        <v>55000</v>
      </c>
      <c r="N23" t="str">
        <f>IFERROR(INDEX(Лист1!M$1:M$83,1+2*(ROW()-1)),"-")</f>
        <v>дл.</v>
      </c>
      <c r="O23" t="str">
        <f>IFERROR(INDEX(Лист1!N$1:N$83,1+2*(ROW()-1)),"-")</f>
        <v>Захар, п/рем, КУ-4000-8000р, парк, вся меб/тех, инт, ТВ, 2ст, б/лифта</v>
      </c>
    </row>
    <row r="24" spans="1:15" x14ac:dyDescent="0.25">
      <c r="A24">
        <f>IFERROR(INDEX(Лист1!A$1:A$83,1+2*(ROW()-1)),"-")</f>
        <v>1</v>
      </c>
      <c r="B24" t="str">
        <f>IFERROR(INDEX(Лист1!B$1:B$83,1+2*(ROW()-1)),"-")</f>
        <v>Центральный район,</v>
      </c>
      <c r="C24" t="str">
        <f>IFERROR(INDEX(Лист1!B$1:B$83,2+2*(ROW()-1)),"-")</f>
        <v>Казанская ул. 8</v>
      </c>
      <c r="D24" t="str">
        <f>IFERROR(INDEX(Лист1!C$1:C$83,1+2*(ROW()-1)),"-")</f>
        <v>Невский пр., 2 мин. пеш</v>
      </c>
      <c r="E24">
        <f>IFERROR(INDEX(Лист1!D$1:D$83,1+2*(ROW()-1)),"-")</f>
        <v>4.4000000000000004</v>
      </c>
      <c r="F24">
        <f>IFERROR(INDEX(Лист1!E$1:E$83,1+2*(ROW()-1)),"-")</f>
        <v>24</v>
      </c>
      <c r="G24">
        <f>IFERROR(INDEX(Лист1!F$1:F$83,1+2*(ROW()-1)),"-")</f>
        <v>0</v>
      </c>
      <c r="H24">
        <f>IFERROR(INDEX(Лист1!G$1:G$83,1+2*(ROW()-1)),"-")</f>
        <v>0</v>
      </c>
      <c r="I24" t="str">
        <f>IFERROR(INDEX(Лист1!H$1:H$83,1+2*(ROW()-1)),"-")</f>
        <v>+</v>
      </c>
      <c r="J24" t="str">
        <f>IFERROR(INDEX(Лист1!I$1:I$83,1+2*(ROW()-1)),"-")</f>
        <v>+</v>
      </c>
      <c r="K24" t="str">
        <f>IFERROR(INDEX(Лист1!J$1:J$83,1+2*(ROW()-1)),"-")</f>
        <v>+</v>
      </c>
      <c r="L24" t="str">
        <f>IFERROR(INDEX(Лист1!K$1:K$83,1+2*(ROW()-1)),"-")</f>
        <v>+</v>
      </c>
      <c r="M24" t="str">
        <f>IFERROR(INDEX(Лист1!L$1:L$83,1+2*(ROW()-1)),"-")</f>
        <v>1400 руб./сут.</v>
      </c>
      <c r="N24" t="str">
        <f>IFERROR(INDEX(Лист1!M$1:M$83,1+2*(ROW()-1)),"-")</f>
        <v>СУТ</v>
      </c>
      <c r="O24" t="str">
        <f>IFERROR(INDEX(Лист1!N$1:N$83,1+2*(ROW()-1)),"-")</f>
        <v>Виктория, от 1сут, евро, пол/подогр, д/1-2, 2сп/кровать</v>
      </c>
    </row>
    <row r="25" spans="1:15" x14ac:dyDescent="0.25">
      <c r="A25">
        <f>IFERROR(INDEX(Лист1!A$1:A$83,1+2*(ROW()-1)),"-")</f>
        <v>3</v>
      </c>
      <c r="B25" t="str">
        <f>IFERROR(INDEX(Лист1!B$1:B$83,1+2*(ROW()-1)),"-")</f>
        <v>Калининский район,</v>
      </c>
      <c r="C25" t="str">
        <f>IFERROR(INDEX(Лист1!B$1:B$83,2+2*(ROW()-1)),"-")</f>
        <v>Карпинского ул. 34 к. 3</v>
      </c>
      <c r="D25" t="str">
        <f>IFERROR(INDEX(Лист1!C$1:C$83,1+2*(ROW()-1)),"-")</f>
        <v>Академическая, 2 мин. ост</v>
      </c>
      <c r="E25">
        <f>IFERROR(INDEX(Лист1!D$1:D$83,1+2*(ROW()-1)),"-")</f>
        <v>6.9</v>
      </c>
      <c r="F25">
        <f>IFERROR(INDEX(Лист1!E$1:E$83,1+2*(ROW()-1)),"-")</f>
        <v>57</v>
      </c>
      <c r="G25" t="str">
        <f>IFERROR(INDEX(Лист1!F$1:F$83,1+2*(ROW()-1)),"-")</f>
        <v>(17+9,5)+11</v>
      </c>
      <c r="H25">
        <f>IFERROR(INDEX(Лист1!G$1:G$83,1+2*(ROW()-1)),"-")</f>
        <v>42863</v>
      </c>
      <c r="I25" t="str">
        <f>IFERROR(INDEX(Лист1!H$1:H$83,1+2*(ROW()-1)),"-")</f>
        <v>-</v>
      </c>
      <c r="J25" t="str">
        <f>IFERROR(INDEX(Лист1!I$1:I$83,1+2*(ROW()-1)),"-")</f>
        <v>+</v>
      </c>
      <c r="K25" t="str">
        <f>IFERROR(INDEX(Лист1!J$1:J$83,1+2*(ROW()-1)),"-")</f>
        <v>+</v>
      </c>
      <c r="L25" t="str">
        <f>IFERROR(INDEX(Лист1!K$1:K$83,1+2*(ROW()-1)),"-")</f>
        <v>+</v>
      </c>
      <c r="M25">
        <f>IFERROR(INDEX(Лист1!L$1:L$83,1+2*(ROW()-1)),"-")</f>
        <v>28000</v>
      </c>
      <c r="N25" t="str">
        <f>IFERROR(INDEX(Лист1!M$1:M$83,1+2*(ROW()-1)),"-")</f>
        <v>дл.</v>
      </c>
      <c r="O25" t="str">
        <f>IFERROR(INDEX(Лист1!N$1:N$83,1+2*(ROW()-1)),"-")</f>
        <v>Аркадий Борислвич, КУ, Б, прихорж-8,5м, с/у-Р, ТВ, жел д/РФ (СПб), ХС, сд. с 15.03</v>
      </c>
    </row>
    <row r="26" spans="1:15" x14ac:dyDescent="0.25">
      <c r="A26">
        <f>IFERROR(INDEX(Лист1!A$1:A$83,1+2*(ROW()-1)),"-")</f>
        <v>3</v>
      </c>
      <c r="B26" t="str">
        <f>IFERROR(INDEX(Лист1!B$1:B$83,1+2*(ROW()-1)),"-")</f>
        <v>Красногвардейский район,</v>
      </c>
      <c r="C26" t="str">
        <f>IFERROR(INDEX(Лист1!B$1:B$83,2+2*(ROW()-1)),"-")</f>
        <v>Красногвардейская пл. 4</v>
      </c>
      <c r="D26" t="str">
        <f>IFERROR(INDEX(Лист1!C$1:C$83,1+2*(ROW()-1)),"-")</f>
        <v>Новочеркасская, 3 мин. ост</v>
      </c>
      <c r="E26">
        <f>IFERROR(INDEX(Лист1!D$1:D$83,1+2*(ROW()-1)),"-")</f>
        <v>2.7</v>
      </c>
      <c r="F26">
        <f>IFERROR(INDEX(Лист1!E$1:E$83,1+2*(ROW()-1)),"-")</f>
        <v>0</v>
      </c>
      <c r="G26" t="str">
        <f>IFERROR(INDEX(Лист1!F$1:F$83,1+2*(ROW()-1)),"-")</f>
        <v>18+12+40</v>
      </c>
      <c r="H26">
        <f>IFERROR(INDEX(Лист1!G$1:G$83,1+2*(ROW()-1)),"-")</f>
        <v>0</v>
      </c>
      <c r="I26" t="str">
        <f>IFERROR(INDEX(Лист1!H$1:H$83,1+2*(ROW()-1)),"-")</f>
        <v>+</v>
      </c>
      <c r="J26" t="str">
        <f>IFERROR(INDEX(Лист1!I$1:I$83,1+2*(ROW()-1)),"-")</f>
        <v>+</v>
      </c>
      <c r="K26" t="str">
        <f>IFERROR(INDEX(Лист1!J$1:J$83,1+2*(ROW()-1)),"-")</f>
        <v>+</v>
      </c>
      <c r="L26" t="str">
        <f>IFERROR(INDEX(Лист1!K$1:K$83,1+2*(ROW()-1)),"-")</f>
        <v>+</v>
      </c>
      <c r="M26">
        <f>IFERROR(INDEX(Лист1!L$1:L$83,1+2*(ROW()-1)),"-")</f>
        <v>39000</v>
      </c>
      <c r="N26" t="str">
        <f>IFERROR(INDEX(Лист1!M$1:M$83,1+2*(ROW()-1)),"-")</f>
        <v>дл.</v>
      </c>
      <c r="O26" t="str">
        <f>IFERROR(INDEX(Лист1!N$1:N$83,1+2*(ROW()-1)),"-")</f>
        <v>Антон, КУ, евро, д/1/пары, мож с реб (от13л), н/курящ, б/жив, вид-Смольн Собор/Нева</v>
      </c>
    </row>
    <row r="27" spans="1:15" x14ac:dyDescent="0.25">
      <c r="A27" t="str">
        <f>IFERROR(INDEX(Лист1!A$1:A$83,1+2*(ROW()-1)),"-")</f>
        <v>3(3)</v>
      </c>
      <c r="B27" t="str">
        <f>IFERROR(INDEX(Лист1!B$1:B$83,1+2*(ROW()-1)),"-")</f>
        <v>Красногвардейский район,</v>
      </c>
      <c r="C27">
        <f>IFERROR(INDEX(Лист1!B$1:B$83,2+2*(ROW()-1)),"-")</f>
        <v>0</v>
      </c>
      <c r="D27" t="str">
        <f>IFERROR(INDEX(Лист1!C$1:C$83,1+2*(ROW()-1)),"-")</f>
        <v>Новочеркасская, 3 мин. ост</v>
      </c>
      <c r="E27">
        <f>IFERROR(INDEX(Лист1!D$1:D$83,1+2*(ROW()-1)),"-")</f>
        <v>2.7</v>
      </c>
      <c r="F27">
        <f>IFERROR(INDEX(Лист1!E$1:E$83,1+2*(ROW()-1)),"-")</f>
        <v>75</v>
      </c>
      <c r="G27" t="str">
        <f>IFERROR(INDEX(Лист1!F$1:F$83,1+2*(ROW()-1)),"-")</f>
        <v>40+18+12</v>
      </c>
      <c r="H27">
        <f>IFERROR(INDEX(Лист1!G$1:G$83,1+2*(ROW()-1)),"-")</f>
        <v>0</v>
      </c>
      <c r="I27" t="str">
        <f>IFERROR(INDEX(Лист1!H$1:H$83,1+2*(ROW()-1)),"-")</f>
        <v>+</v>
      </c>
      <c r="J27" t="str">
        <f>IFERROR(INDEX(Лист1!I$1:I$83,1+2*(ROW()-1)),"-")</f>
        <v>+</v>
      </c>
      <c r="K27" t="str">
        <f>IFERROR(INDEX(Лист1!J$1:J$83,1+2*(ROW()-1)),"-")</f>
        <v>+</v>
      </c>
      <c r="L27" t="str">
        <f>IFERROR(INDEX(Лист1!K$1:K$83,1+2*(ROW()-1)),"-")</f>
        <v>+</v>
      </c>
      <c r="M27" t="str">
        <f>IFERROR(INDEX(Лист1!L$1:L$83,1+2*(ROW()-1)),"-")</f>
        <v>2000 руб./сут.</v>
      </c>
      <c r="N27" t="str">
        <f>IFERROR(INDEX(Лист1!M$1:M$83,1+2*(ROW()-1)),"-")</f>
        <v>СУТ</v>
      </c>
      <c r="O27" t="str">
        <f>IFERROR(INDEX(Лист1!N$1:N$83,1+2*(ROW()-1)),"-")</f>
        <v>Антон, от 2 сут, Ц/ЧЕЛ.</v>
      </c>
    </row>
    <row r="28" spans="1:15" x14ac:dyDescent="0.25">
      <c r="A28">
        <f>IFERROR(INDEX(Лист1!A$1:A$83,1+2*(ROW()-1)),"-")</f>
        <v>4</v>
      </c>
      <c r="B28" t="str">
        <f>IFERROR(INDEX(Лист1!B$1:B$83,1+2*(ROW()-1)),"-")</f>
        <v>Петроградский район,</v>
      </c>
      <c r="C28" t="str">
        <f>IFERROR(INDEX(Лист1!B$1:B$83,2+2*(ROW()-1)),"-")</f>
        <v>Куйбышева ул. 19</v>
      </c>
      <c r="D28" t="str">
        <f>IFERROR(INDEX(Лист1!C$1:C$83,1+2*(ROW()-1)),"-")</f>
        <v>Горьковская, 5 мин. пеш</v>
      </c>
      <c r="E28">
        <f>IFERROR(INDEX(Лист1!D$1:D$83,1+2*(ROW()-1)),"-")</f>
        <v>4.5</v>
      </c>
      <c r="F28">
        <f>IFERROR(INDEX(Лист1!E$1:E$83,1+2*(ROW()-1)),"-")</f>
        <v>180</v>
      </c>
      <c r="G28" t="str">
        <f>IFERROR(INDEX(Лист1!F$1:F$83,1+2*(ROW()-1)),"-")</f>
        <v>30+36+15+36</v>
      </c>
      <c r="H28">
        <f>IFERROR(INDEX(Лист1!G$1:G$83,1+2*(ROW()-1)),"-")</f>
        <v>30</v>
      </c>
      <c r="I28" t="str">
        <f>IFERROR(INDEX(Лист1!H$1:H$83,1+2*(ROW()-1)),"-")</f>
        <v>-</v>
      </c>
      <c r="J28" t="str">
        <f>IFERROR(INDEX(Лист1!I$1:I$83,1+2*(ROW()-1)),"-")</f>
        <v>+</v>
      </c>
      <c r="K28" t="str">
        <f>IFERROR(INDEX(Лист1!J$1:J$83,1+2*(ROW()-1)),"-")</f>
        <v>+</v>
      </c>
      <c r="L28" t="str">
        <f>IFERROR(INDEX(Лист1!K$1:K$83,1+2*(ROW()-1)),"-")</f>
        <v>+</v>
      </c>
      <c r="M28">
        <f>IFERROR(INDEX(Лист1!L$1:L$83,1+2*(ROW()-1)),"-")</f>
        <v>80000</v>
      </c>
      <c r="N28" t="str">
        <f>IFERROR(INDEX(Лист1!M$1:M$83,1+2*(ROW()-1)),"-")</f>
        <v>дл.</v>
      </c>
      <c r="O28" t="str">
        <f>IFERROR(INDEX(Лист1!N$1:N$83,1+2*(ROW()-1)),"-")</f>
        <v>Вера, КУ, ванна 20м</v>
      </c>
    </row>
    <row r="29" spans="1:15" x14ac:dyDescent="0.25">
      <c r="A29">
        <f>IFERROR(INDEX(Лист1!A$1:A$83,1+2*(ROW()-1)),"-")</f>
        <v>2</v>
      </c>
      <c r="B29" t="str">
        <f>IFERROR(INDEX(Лист1!B$1:B$83,1+2*(ROW()-1)),"-")</f>
        <v>Фрунзенский район,</v>
      </c>
      <c r="C29" t="str">
        <f>IFERROR(INDEX(Лист1!B$1:B$83,2+2*(ROW()-1)),"-")</f>
        <v>Купчинская ул. 6</v>
      </c>
      <c r="D29" t="str">
        <f>IFERROR(INDEX(Лист1!C$1:C$83,1+2*(ROW()-1)),"-")</f>
        <v>Купчино, 16 мин. пеш</v>
      </c>
      <c r="E29">
        <f>IFERROR(INDEX(Лист1!D$1:D$83,1+2*(ROW()-1)),"-")</f>
        <v>2.9</v>
      </c>
      <c r="F29">
        <f>IFERROR(INDEX(Лист1!E$1:E$83,1+2*(ROW()-1)),"-")</f>
        <v>54</v>
      </c>
      <c r="G29" t="str">
        <f>IFERROR(INDEX(Лист1!F$1:F$83,1+2*(ROW()-1)),"-")</f>
        <v>18+12</v>
      </c>
      <c r="H29">
        <f>IFERROR(INDEX(Лист1!G$1:G$83,1+2*(ROW()-1)),"-")</f>
        <v>7</v>
      </c>
      <c r="I29" t="str">
        <f>IFERROR(INDEX(Лист1!H$1:H$83,1+2*(ROW()-1)),"-")</f>
        <v>+</v>
      </c>
      <c r="J29" t="str">
        <f>IFERROR(INDEX(Лист1!I$1:I$83,1+2*(ROW()-1)),"-")</f>
        <v>+</v>
      </c>
      <c r="K29" t="str">
        <f>IFERROR(INDEX(Лист1!J$1:J$83,1+2*(ROW()-1)),"-")</f>
        <v>+</v>
      </c>
      <c r="L29" t="str">
        <f>IFERROR(INDEX(Лист1!K$1:K$83,1+2*(ROW()-1)),"-")</f>
        <v>+</v>
      </c>
      <c r="M29" t="str">
        <f>IFERROR(INDEX(Лист1!L$1:L$83,1+2*(ROW()-1)),"-")</f>
        <v>1600 руб./сут.</v>
      </c>
      <c r="N29" t="str">
        <f>IFERROR(INDEX(Лист1!M$1:M$83,1+2*(ROW()-1)),"-")</f>
        <v>СУТ</v>
      </c>
      <c r="O29" t="str">
        <f>IFERROR(INDEX(Лист1!N$1:N$83,1+2*(ROW()-1)),"-")</f>
        <v>Вячеслав, от 1сут, ОС, евро, совр/меб, инт, ТВ, 5сп/мест</v>
      </c>
    </row>
    <row r="30" spans="1:15" x14ac:dyDescent="0.25">
      <c r="A30">
        <f>IFERROR(INDEX(Лист1!A$1:A$83,1+2*(ROW()-1)),"-")</f>
        <v>1</v>
      </c>
      <c r="B30" t="str">
        <f>IFERROR(INDEX(Лист1!B$1:B$83,1+2*(ROW()-1)),"-")</f>
        <v>Красносельский район,</v>
      </c>
      <c r="C30" t="str">
        <f>IFERROR(INDEX(Лист1!B$1:B$83,2+2*(ROW()-1)),"-")</f>
        <v>Ленинский пр. 81</v>
      </c>
      <c r="D30" t="str">
        <f>IFERROR(INDEX(Лист1!C$1:C$83,1+2*(ROW()-1)),"-")</f>
        <v>Ленинский пр., 10 мин. тр</v>
      </c>
      <c r="E30">
        <f>IFERROR(INDEX(Лист1!D$1:D$83,1+2*(ROW()-1)),"-")</f>
        <v>3.14</v>
      </c>
      <c r="F30" t="str">
        <f>IFERROR(INDEX(Лист1!E$1:E$83,1+2*(ROW()-1)),"-")</f>
        <v>39.5</v>
      </c>
      <c r="G30">
        <f>IFERROR(INDEX(Лист1!F$1:F$83,1+2*(ROW()-1)),"-")</f>
        <v>20</v>
      </c>
      <c r="H30">
        <f>IFERROR(INDEX(Лист1!G$1:G$83,1+2*(ROW()-1)),"-")</f>
        <v>12</v>
      </c>
      <c r="I30" t="str">
        <f>IFERROR(INDEX(Лист1!H$1:H$83,1+2*(ROW()-1)),"-")</f>
        <v>-</v>
      </c>
      <c r="J30" t="str">
        <f>IFERROR(INDEX(Лист1!I$1:I$83,1+2*(ROW()-1)),"-")</f>
        <v>+</v>
      </c>
      <c r="K30" t="str">
        <f>IFERROR(INDEX(Лист1!J$1:J$83,1+2*(ROW()-1)),"-")</f>
        <v>+</v>
      </c>
      <c r="L30" t="str">
        <f>IFERROR(INDEX(Лист1!K$1:K$83,1+2*(ROW()-1)),"-")</f>
        <v>+</v>
      </c>
      <c r="M30">
        <f>IFERROR(INDEX(Лист1!L$1:L$83,1+2*(ROW()-1)),"-")</f>
        <v>20000</v>
      </c>
      <c r="N30" t="str">
        <f>IFERROR(INDEX(Лист1!M$1:M$83,1+2*(ROW()-1)),"-")</f>
        <v>дл.</v>
      </c>
      <c r="O30" t="str">
        <f>IFERROR(INDEX(Лист1!N$1:N$83,1+2*(ROW()-1)),"-")</f>
        <v>Елена Александровна, КУ, залог-25000, д/РФ, ОС, ст/пак, встр/кух, б/жив, конс.</v>
      </c>
    </row>
    <row r="31" spans="1:15" x14ac:dyDescent="0.25">
      <c r="A31">
        <f>IFERROR(INDEX(Лист1!A$1:A$83,1+2*(ROW()-1)),"-")</f>
        <v>1</v>
      </c>
      <c r="B31" t="str">
        <f>IFERROR(INDEX(Лист1!B$1:B$83,1+2*(ROW()-1)),"-")</f>
        <v>Центральный район,</v>
      </c>
      <c r="C31" t="str">
        <f>IFERROR(INDEX(Лист1!B$1:B$83,2+2*(ROW()-1)),"-")</f>
        <v>Литейный пр. 19</v>
      </c>
      <c r="D31" t="str">
        <f>IFERROR(INDEX(Лист1!C$1:C$83,1+2*(ROW()-1)),"-")</f>
        <v>Гостиный Двор, 10 мин. пеш</v>
      </c>
      <c r="E31">
        <f>IFERROR(INDEX(Лист1!D$1:D$83,1+2*(ROW()-1)),"-")</f>
        <v>2.4</v>
      </c>
      <c r="F31">
        <f>IFERROR(INDEX(Лист1!E$1:E$83,1+2*(ROW()-1)),"-")</f>
        <v>30</v>
      </c>
      <c r="G31">
        <f>IFERROR(INDEX(Лист1!F$1:F$83,1+2*(ROW()-1)),"-")</f>
        <v>0</v>
      </c>
      <c r="H31">
        <f>IFERROR(INDEX(Лист1!G$1:G$83,1+2*(ROW()-1)),"-")</f>
        <v>0</v>
      </c>
      <c r="I31" t="str">
        <f>IFERROR(INDEX(Лист1!H$1:H$83,1+2*(ROW()-1)),"-")</f>
        <v>-</v>
      </c>
      <c r="J31" t="str">
        <f>IFERROR(INDEX(Лист1!I$1:I$83,1+2*(ROW()-1)),"-")</f>
        <v>+</v>
      </c>
      <c r="K31" t="str">
        <f>IFERROR(INDEX(Лист1!J$1:J$83,1+2*(ROW()-1)),"-")</f>
        <v>+</v>
      </c>
      <c r="L31" t="str">
        <f>IFERROR(INDEX(Лист1!K$1:K$83,1+2*(ROW()-1)),"-")</f>
        <v>+</v>
      </c>
      <c r="M31">
        <f>IFERROR(INDEX(Лист1!L$1:L$83,1+2*(ROW()-1)),"-")</f>
        <v>35000</v>
      </c>
      <c r="N31" t="str">
        <f>IFERROR(INDEX(Лист1!M$1:M$83,1+2*(ROW()-1)),"-")</f>
        <v>дл.</v>
      </c>
      <c r="O31" t="str">
        <f>IFERROR(INDEX(Лист1!N$1:N$83,1+2*(ROW()-1)),"-")</f>
        <v>Надежда, все вкл, залог 20.000р, парк., инт-т, б/дет/жив, б/в/п, кв-студ</v>
      </c>
    </row>
    <row r="32" spans="1:15" x14ac:dyDescent="0.25">
      <c r="A32">
        <f>IFERROR(INDEX(Лист1!A$1:A$83,1+2*(ROW()-1)),"-")</f>
        <v>1</v>
      </c>
      <c r="B32" t="str">
        <f>IFERROR(INDEX(Лист1!B$1:B$83,1+2*(ROW()-1)),"-")</f>
        <v>Область район,</v>
      </c>
      <c r="C32" t="str">
        <f>IFERROR(INDEX(Лист1!B$1:B$83,2+2*(ROW()-1)),"-")</f>
        <v>Лом, Куттузи, Уланская 5</v>
      </c>
      <c r="D32" t="str">
        <f>IFERROR(INDEX(Лист1!C$1:C$83,1+2*(ROW()-1)),"-")</f>
        <v>Автово, 30 мин. тр</v>
      </c>
      <c r="E32">
        <f>IFERROR(INDEX(Лист1!D$1:D$83,1+2*(ROW()-1)),"-")</f>
        <v>11.12</v>
      </c>
      <c r="F32">
        <f>IFERROR(INDEX(Лист1!E$1:E$83,1+2*(ROW()-1)),"-")</f>
        <v>40</v>
      </c>
      <c r="G32">
        <f>IFERROR(INDEX(Лист1!F$1:F$83,1+2*(ROW()-1)),"-")</f>
        <v>15</v>
      </c>
      <c r="H32">
        <f>IFERROR(INDEX(Лист1!G$1:G$83,1+2*(ROW()-1)),"-")</f>
        <v>12</v>
      </c>
      <c r="I32" t="str">
        <f>IFERROR(INDEX(Лист1!H$1:H$83,1+2*(ROW()-1)),"-")</f>
        <v>-</v>
      </c>
      <c r="J32" t="str">
        <f>IFERROR(INDEX(Лист1!I$1:I$83,1+2*(ROW()-1)),"-")</f>
        <v>-</v>
      </c>
      <c r="K32" t="str">
        <f>IFERROR(INDEX(Лист1!J$1:J$83,1+2*(ROW()-1)),"-")</f>
        <v>-</v>
      </c>
      <c r="L32" t="str">
        <f>IFERROR(INDEX(Лист1!K$1:K$83,1+2*(ROW()-1)),"-")</f>
        <v>-</v>
      </c>
      <c r="M32">
        <f>IFERROR(INDEX(Лист1!L$1:L$83,1+2*(ROW()-1)),"-")</f>
        <v>15000</v>
      </c>
      <c r="N32">
        <f>IFERROR(INDEX(Лист1!M$1:M$83,1+2*(ROW()-1)),"-")</f>
        <v>6</v>
      </c>
      <c r="O32" t="str">
        <f>IFERROR(INDEX(Лист1!N$1:N$83,1+2*(ROW()-1)),"-")</f>
        <v>Лариса, КУ, возм.продл, рем от строит, ОС, зЛ, н/дом, пустая, д/РФ</v>
      </c>
    </row>
    <row r="33" spans="1:15" x14ac:dyDescent="0.25">
      <c r="A33">
        <f>IFERROR(INDEX(Лист1!A$1:A$83,1+2*(ROW()-1)),"-")</f>
        <v>1</v>
      </c>
      <c r="B33" t="str">
        <f>IFERROR(INDEX(Лист1!B$1:B$83,1+2*(ROW()-1)),"-")</f>
        <v>Область район,</v>
      </c>
      <c r="C33" t="str">
        <f>IFERROR(INDEX(Лист1!B$1:B$83,2+2*(ROW()-1)),"-")</f>
        <v>Луга-2, Мелиораторов</v>
      </c>
      <c r="D33" t="str">
        <f>IFERROR(INDEX(Лист1!C$1:C$83,1+2*(ROW()-1)),"-")</f>
        <v>Балтийская</v>
      </c>
      <c r="E33">
        <f>IFERROR(INDEX(Лист1!D$1:D$83,1+2*(ROW()-1)),"-")</f>
        <v>3.3</v>
      </c>
      <c r="F33">
        <f>IFERROR(INDEX(Лист1!E$1:E$83,1+2*(ROW()-1)),"-")</f>
        <v>40</v>
      </c>
      <c r="G33">
        <f>IFERROR(INDEX(Лист1!F$1:F$83,1+2*(ROW()-1)),"-")</f>
        <v>18</v>
      </c>
      <c r="H33">
        <f>IFERROR(INDEX(Лист1!G$1:G$83,1+2*(ROW()-1)),"-")</f>
        <v>10</v>
      </c>
      <c r="I33" t="str">
        <f>IFERROR(INDEX(Лист1!H$1:H$83,1+2*(ROW()-1)),"-")</f>
        <v>-</v>
      </c>
      <c r="J33" t="str">
        <f>IFERROR(INDEX(Лист1!I$1:I$83,1+2*(ROW()-1)),"-")</f>
        <v>+</v>
      </c>
      <c r="K33" t="str">
        <f>IFERROR(INDEX(Лист1!J$1:J$83,1+2*(ROW()-1)),"-")</f>
        <v>-</v>
      </c>
      <c r="L33" t="str">
        <f>IFERROR(INDEX(Лист1!K$1:K$83,1+2*(ROW()-1)),"-")</f>
        <v>-</v>
      </c>
      <c r="M33">
        <f>IFERROR(INDEX(Лист1!L$1:L$83,1+2*(ROW()-1)),"-")</f>
        <v>8000</v>
      </c>
      <c r="N33" t="str">
        <f>IFERROR(INDEX(Лист1!M$1:M$83,1+2*(ROW()-1)),"-")</f>
        <v>дл.</v>
      </c>
      <c r="O33" t="str">
        <f>IFERROR(INDEX(Лист1!N$1:N$83,1+2*(ROW()-1)),"-")</f>
        <v>Елена, КУ, вся меб, Б, с/у-Р, д/сем</v>
      </c>
    </row>
    <row r="34" spans="1:15" x14ac:dyDescent="0.25">
      <c r="A34">
        <f>IFERROR(INDEX(Лист1!A$1:A$83,1+2*(ROW()-1)),"-")</f>
        <v>1</v>
      </c>
      <c r="B34" t="str">
        <f>IFERROR(INDEX(Лист1!B$1:B$83,1+2*(ROW()-1)),"-")</f>
        <v>Московский район,</v>
      </c>
      <c r="C34" t="str">
        <f>IFERROR(INDEX(Лист1!B$1:B$83,2+2*(ROW()-1)),"-")</f>
        <v>Московский пр. 207</v>
      </c>
      <c r="D34" t="str">
        <f>IFERROR(INDEX(Лист1!C$1:C$83,1+2*(ROW()-1)),"-")</f>
        <v>Московская, 4 мин. пеш</v>
      </c>
      <c r="E34">
        <f>IFERROR(INDEX(Лист1!D$1:D$83,1+2*(ROW()-1)),"-")</f>
        <v>20.22</v>
      </c>
      <c r="F34">
        <f>IFERROR(INDEX(Лист1!E$1:E$83,1+2*(ROW()-1)),"-")</f>
        <v>33</v>
      </c>
      <c r="G34">
        <f>IFERROR(INDEX(Лист1!F$1:F$83,1+2*(ROW()-1)),"-")</f>
        <v>18</v>
      </c>
      <c r="H34">
        <f>IFERROR(INDEX(Лист1!G$1:G$83,1+2*(ROW()-1)),"-")</f>
        <v>42861</v>
      </c>
      <c r="I34" t="str">
        <f>IFERROR(INDEX(Лист1!H$1:H$83,1+2*(ROW()-1)),"-")</f>
        <v>+</v>
      </c>
      <c r="J34" t="str">
        <f>IFERROR(INDEX(Лист1!I$1:I$83,1+2*(ROW()-1)),"-")</f>
        <v>+</v>
      </c>
      <c r="K34" t="str">
        <f>IFERROR(INDEX(Лист1!J$1:J$83,1+2*(ROW()-1)),"-")</f>
        <v>+</v>
      </c>
      <c r="L34" t="str">
        <f>IFERROR(INDEX(Лист1!K$1:K$83,1+2*(ROW()-1)),"-")</f>
        <v>+</v>
      </c>
      <c r="M34" t="str">
        <f>IFERROR(INDEX(Лист1!L$1:L$83,1+2*(ROW()-1)),"-")</f>
        <v>1500 руб./сут.</v>
      </c>
      <c r="N34" t="str">
        <f>IFERROR(INDEX(Лист1!M$1:M$83,1+2*(ROW()-1)),"-")</f>
        <v>СУТ</v>
      </c>
      <c r="O34" t="str">
        <f>IFERROR(INDEX(Лист1!N$1:N$83,1+2*(ROW()-1)),"-")</f>
        <v>Ирина, от 1сут, с/у-С, wi-fi, ряд/остан, вид-пл.Победы, 4сп/места, д/РФ, евро, возм на 1мес, с продл</v>
      </c>
    </row>
    <row r="35" spans="1:15" x14ac:dyDescent="0.25">
      <c r="A35">
        <f>IFERROR(INDEX(Лист1!A$1:A$83,1+2*(ROW()-1)),"-")</f>
        <v>1</v>
      </c>
      <c r="B35" t="str">
        <f>IFERROR(INDEX(Лист1!B$1:B$83,1+2*(ROW()-1)),"-")</f>
        <v>Всеволожский район,</v>
      </c>
      <c r="C35" t="str">
        <f>IFERROR(INDEX(Лист1!B$1:B$83,2+2*(ROW()-1)),"-")</f>
        <v>Мурино, Охтинская алл.</v>
      </c>
      <c r="D35" t="str">
        <f>IFERROR(INDEX(Лист1!C$1:C$83,1+2*(ROW()-1)),"-")</f>
        <v>Девяткино, 10 мин. пеш</v>
      </c>
      <c r="E35">
        <f>IFERROR(INDEX(Лист1!D$1:D$83,1+2*(ROW()-1)),"-")</f>
        <v>16.2</v>
      </c>
      <c r="F35">
        <f>IFERROR(INDEX(Лист1!E$1:E$83,1+2*(ROW()-1)),"-")</f>
        <v>25</v>
      </c>
      <c r="G35">
        <f>IFERROR(INDEX(Лист1!F$1:F$83,1+2*(ROW()-1)),"-")</f>
        <v>0</v>
      </c>
      <c r="H35">
        <f>IFERROR(INDEX(Лист1!G$1:G$83,1+2*(ROW()-1)),"-")</f>
        <v>0</v>
      </c>
      <c r="I35" t="str">
        <f>IFERROR(INDEX(Лист1!H$1:H$83,1+2*(ROW()-1)),"-")</f>
        <v>-</v>
      </c>
      <c r="J35" t="str">
        <f>IFERROR(INDEX(Лист1!I$1:I$83,1+2*(ROW()-1)),"-")</f>
        <v>+</v>
      </c>
      <c r="K35" t="str">
        <f>IFERROR(INDEX(Лист1!J$1:J$83,1+2*(ROW()-1)),"-")</f>
        <v>+</v>
      </c>
      <c r="L35" t="str">
        <f>IFERROR(INDEX(Лист1!K$1:K$83,1+2*(ROW()-1)),"-")</f>
        <v>+</v>
      </c>
      <c r="M35">
        <f>IFERROR(INDEX(Лист1!L$1:L$83,1+2*(ROW()-1)),"-")</f>
        <v>17000</v>
      </c>
      <c r="N35" t="str">
        <f>IFERROR(INDEX(Лист1!M$1:M$83,1+2*(ROW()-1)),"-")</f>
        <v>дл.</v>
      </c>
      <c r="O35" t="str">
        <f>IFERROR(INDEX(Лист1!N$1:N$83,1+2*(ROW()-1)),"-")</f>
        <v>Светлана, КУ, д/гр. РФ, люб. срок, торг</v>
      </c>
    </row>
    <row r="36" spans="1:15" x14ac:dyDescent="0.25">
      <c r="A36">
        <f>IFERROR(INDEX(Лист1!A$1:A$83,1+2*(ROW()-1)),"-")</f>
        <v>1</v>
      </c>
      <c r="B36" t="str">
        <f>IFERROR(INDEX(Лист1!B$1:B$83,1+2*(ROW()-1)),"-")</f>
        <v>Всеволожский район,</v>
      </c>
      <c r="C36" t="str">
        <f>IFERROR(INDEX(Лист1!B$1:B$83,2+2*(ROW()-1)),"-")</f>
        <v>Мурино, Охтинская алл. 4</v>
      </c>
      <c r="D36" t="str">
        <f>IFERROR(INDEX(Лист1!C$1:C$83,1+2*(ROW()-1)),"-")</f>
        <v>Девяткино, 10 мин. пеш</v>
      </c>
      <c r="E36">
        <f>IFERROR(INDEX(Лист1!D$1:D$83,1+2*(ROW()-1)),"-")</f>
        <v>16.21</v>
      </c>
      <c r="F36">
        <f>IFERROR(INDEX(Лист1!E$1:E$83,1+2*(ROW()-1)),"-")</f>
        <v>25</v>
      </c>
      <c r="G36">
        <f>IFERROR(INDEX(Лист1!F$1:F$83,1+2*(ROW()-1)),"-")</f>
        <v>0</v>
      </c>
      <c r="H36">
        <f>IFERROR(INDEX(Лист1!G$1:G$83,1+2*(ROW()-1)),"-")</f>
        <v>0</v>
      </c>
      <c r="I36" t="str">
        <f>IFERROR(INDEX(Лист1!H$1:H$83,1+2*(ROW()-1)),"-")</f>
        <v>+</v>
      </c>
      <c r="J36" t="str">
        <f>IFERROR(INDEX(Лист1!I$1:I$83,1+2*(ROW()-1)),"-")</f>
        <v>+</v>
      </c>
      <c r="K36" t="str">
        <f>IFERROR(INDEX(Лист1!J$1:J$83,1+2*(ROW()-1)),"-")</f>
        <v>+</v>
      </c>
      <c r="L36" t="str">
        <f>IFERROR(INDEX(Лист1!K$1:K$83,1+2*(ROW()-1)),"-")</f>
        <v>+</v>
      </c>
      <c r="M36" t="str">
        <f>IFERROR(INDEX(Лист1!L$1:L$83,1+2*(ROW()-1)),"-")</f>
        <v>1000 руб./сут.</v>
      </c>
      <c r="N36" t="str">
        <f>IFERROR(INDEX(Лист1!M$1:M$83,1+2*(ROW()-1)),"-")</f>
        <v>СУТ</v>
      </c>
      <c r="O36" t="str">
        <f>IFERROR(INDEX(Лист1!N$1:N$83,1+2*(ROW()-1)),"-")</f>
        <v>Светлана, от 3 сут</v>
      </c>
    </row>
    <row r="37" spans="1:15" x14ac:dyDescent="0.25">
      <c r="A37">
        <f>IFERROR(INDEX(Лист1!A$1:A$83,1+2*(ROW()-1)),"-")</f>
        <v>3</v>
      </c>
      <c r="B37" t="str">
        <f>IFERROR(INDEX(Лист1!B$1:B$83,1+2*(ROW()-1)),"-")</f>
        <v>Выборгский район,</v>
      </c>
      <c r="C37" t="str">
        <f>IFERROR(INDEX(Лист1!B$1:B$83,2+2*(ROW()-1)),"-")</f>
        <v>Н. Рубцова ул. 9</v>
      </c>
      <c r="D37" t="str">
        <f>IFERROR(INDEX(Лист1!C$1:C$83,1+2*(ROW()-1)),"-")</f>
        <v>Парнас, 15 мин. пеш</v>
      </c>
      <c r="E37">
        <f>IFERROR(INDEX(Лист1!D$1:D$83,1+2*(ROW()-1)),"-")</f>
        <v>26.27</v>
      </c>
      <c r="F37">
        <f>IFERROR(INDEX(Лист1!E$1:E$83,1+2*(ROW()-1)),"-")</f>
        <v>70</v>
      </c>
      <c r="G37" t="str">
        <f>IFERROR(INDEX(Лист1!F$1:F$83,1+2*(ROW()-1)),"-")</f>
        <v>14+16+20</v>
      </c>
      <c r="H37">
        <f>IFERROR(INDEX(Лист1!G$1:G$83,1+2*(ROW()-1)),"-")</f>
        <v>13</v>
      </c>
      <c r="I37" t="str">
        <f>IFERROR(INDEX(Лист1!H$1:H$83,1+2*(ROW()-1)),"-")</f>
        <v>-</v>
      </c>
      <c r="J37" t="str">
        <f>IFERROR(INDEX(Лист1!I$1:I$83,1+2*(ROW()-1)),"-")</f>
        <v>+</v>
      </c>
      <c r="K37" t="str">
        <f>IFERROR(INDEX(Лист1!J$1:J$83,1+2*(ROW()-1)),"-")</f>
        <v>+</v>
      </c>
      <c r="L37" t="str">
        <f>IFERROR(INDEX(Лист1!K$1:K$83,1+2*(ROW()-1)),"-")</f>
        <v>+</v>
      </c>
      <c r="M37" t="str">
        <f>IFERROR(INDEX(Лист1!L$1:L$83,1+2*(ROW()-1)),"-")</f>
        <v>3500 руб./сут.</v>
      </c>
      <c r="N37" t="str">
        <f>IFERROR(INDEX(Лист1!M$1:M$83,1+2*(ROW()-1)),"-")</f>
        <v>СУТ</v>
      </c>
      <c r="O37" t="str">
        <f>IFERROR(INDEX(Лист1!N$1:N$83,1+2*(ROW()-1)),"-")</f>
        <v>Любовь Анатольевна, от 1 сут, в праздники/вых дороже, посуд/маш</v>
      </c>
    </row>
    <row r="38" spans="1:15" x14ac:dyDescent="0.25">
      <c r="A38">
        <f>IFERROR(INDEX(Лист1!A$1:A$83,1+2*(ROW()-1)),"-")</f>
        <v>2</v>
      </c>
      <c r="B38" t="str">
        <f>IFERROR(INDEX(Лист1!B$1:B$83,1+2*(ROW()-1)),"-")</f>
        <v>Василеостровский район,</v>
      </c>
      <c r="C38" t="str">
        <f>IFERROR(INDEX(Лист1!B$1:B$83,2+2*(ROW()-1)),"-")</f>
        <v>Наличная ул. 37 к. 4</v>
      </c>
      <c r="D38" t="str">
        <f>IFERROR(INDEX(Лист1!C$1:C$83,1+2*(ROW()-1)),"-")</f>
        <v>Приморская, 10 мин. пеш</v>
      </c>
      <c r="E38">
        <f>IFERROR(INDEX(Лист1!D$1:D$83,1+2*(ROW()-1)),"-")</f>
        <v>1.5</v>
      </c>
      <c r="F38">
        <f>IFERROR(INDEX(Лист1!E$1:E$83,1+2*(ROW()-1)),"-")</f>
        <v>44</v>
      </c>
      <c r="G38" t="str">
        <f>IFERROR(INDEX(Лист1!F$1:F$83,1+2*(ROW()-1)),"-")</f>
        <v>13.8+13.1</v>
      </c>
      <c r="H38">
        <f>IFERROR(INDEX(Лист1!G$1:G$83,1+2*(ROW()-1)),"-")</f>
        <v>42771</v>
      </c>
      <c r="I38" t="str">
        <f>IFERROR(INDEX(Лист1!H$1:H$83,1+2*(ROW()-1)),"-")</f>
        <v>+</v>
      </c>
      <c r="J38" t="str">
        <f>IFERROR(INDEX(Лист1!I$1:I$83,1+2*(ROW()-1)),"-")</f>
        <v>+</v>
      </c>
      <c r="K38" t="str">
        <f>IFERROR(INDEX(Лист1!J$1:J$83,1+2*(ROW()-1)),"-")</f>
        <v>+</v>
      </c>
      <c r="L38" t="str">
        <f>IFERROR(INDEX(Лист1!K$1:K$83,1+2*(ROW()-1)),"-")</f>
        <v>+</v>
      </c>
      <c r="M38">
        <f>IFERROR(INDEX(Лист1!L$1:L$83,1+2*(ROW()-1)),"-")</f>
        <v>35000</v>
      </c>
      <c r="N38" t="str">
        <f>IFERROR(INDEX(Лист1!M$1:M$83,1+2*(ROW()-1)),"-")</f>
        <v>дл.</v>
      </c>
      <c r="O38" t="str">
        <f>IFERROR(INDEX(Лист1!N$1:N$83,1+2*(ROW()-1)),"-")</f>
        <v>Александра, КУ, п/рем, д/сем с реб, мож/мал/жив, с/у-С, залог</v>
      </c>
    </row>
    <row r="39" spans="1:15" x14ac:dyDescent="0.25">
      <c r="A39">
        <f>IFERROR(INDEX(Лист1!A$1:A$83,1+2*(ROW()-1)),"-")</f>
        <v>3</v>
      </c>
      <c r="B39" t="str">
        <f>IFERROR(INDEX(Лист1!B$1:B$83,1+2*(ROW()-1)),"-")</f>
        <v>Центральный район,</v>
      </c>
      <c r="C39" t="str">
        <f>IFERROR(INDEX(Лист1!B$1:B$83,2+2*(ROW()-1)),"-")</f>
        <v>Невский пр. 119</v>
      </c>
      <c r="D39" t="str">
        <f>IFERROR(INDEX(Лист1!C$1:C$83,1+2*(ROW()-1)),"-")</f>
        <v>пл. Восстания, 7 мин. пеш</v>
      </c>
      <c r="E39">
        <f>IFERROR(INDEX(Лист1!D$1:D$83,1+2*(ROW()-1)),"-")</f>
        <v>4.5</v>
      </c>
      <c r="F39">
        <f>IFERROR(INDEX(Лист1!E$1:E$83,1+2*(ROW()-1)),"-")</f>
        <v>0</v>
      </c>
      <c r="G39" t="str">
        <f>IFERROR(INDEX(Лист1!F$1:F$83,1+2*(ROW()-1)),"-")</f>
        <v>27+26+17</v>
      </c>
      <c r="H39">
        <f>IFERROR(INDEX(Лист1!G$1:G$83,1+2*(ROW()-1)),"-")</f>
        <v>30</v>
      </c>
      <c r="I39" t="str">
        <f>IFERROR(INDEX(Лист1!H$1:H$83,1+2*(ROW()-1)),"-")</f>
        <v>+</v>
      </c>
      <c r="J39" t="str">
        <f>IFERROR(INDEX(Лист1!I$1:I$83,1+2*(ROW()-1)),"-")</f>
        <v>+</v>
      </c>
      <c r="K39" t="str">
        <f>IFERROR(INDEX(Лист1!J$1:J$83,1+2*(ROW()-1)),"-")</f>
        <v>+</v>
      </c>
      <c r="L39" t="str">
        <f>IFERROR(INDEX(Лист1!K$1:K$83,1+2*(ROW()-1)),"-")</f>
        <v>+</v>
      </c>
      <c r="M39">
        <f>IFERROR(INDEX(Лист1!L$1:L$83,1+2*(ROW()-1)),"-")</f>
        <v>70000</v>
      </c>
      <c r="N39" t="str">
        <f>IFERROR(INDEX(Лист1!M$1:M$83,1+2*(ROW()-1)),"-")</f>
        <v>дл.</v>
      </c>
      <c r="O39" t="str">
        <f>IFERROR(INDEX(Лист1!N$1:N$83,1+2*(ROW()-1)),"-")</f>
        <v>Алексей, КУ, мож с жив (кроме собак), парк, п/рем, фигурн/потолки, камин</v>
      </c>
    </row>
    <row r="40" spans="1:15" x14ac:dyDescent="0.25">
      <c r="A40">
        <f>IFERROR(INDEX(Лист1!A$1:A$83,1+2*(ROW()-1)),"-")</f>
        <v>1</v>
      </c>
      <c r="B40" t="str">
        <f>IFERROR(INDEX(Лист1!B$1:B$83,1+2*(ROW()-1)),"-")</f>
        <v>Центральный район,</v>
      </c>
      <c r="C40" t="str">
        <f>IFERROR(INDEX(Лист1!B$1:B$83,2+2*(ROW()-1)),"-")</f>
        <v>Невский пр. 7</v>
      </c>
      <c r="D40" t="str">
        <f>IFERROR(INDEX(Лист1!C$1:C$83,1+2*(ROW()-1)),"-")</f>
        <v>Адмиралтейская, 5 мин. пеш</v>
      </c>
      <c r="E40">
        <f>IFERROR(INDEX(Лист1!D$1:D$83,1+2*(ROW()-1)),"-")</f>
        <v>3.5</v>
      </c>
      <c r="F40">
        <f>IFERROR(INDEX(Лист1!E$1:E$83,1+2*(ROW()-1)),"-")</f>
        <v>55</v>
      </c>
      <c r="G40">
        <f>IFERROR(INDEX(Лист1!F$1:F$83,1+2*(ROW()-1)),"-")</f>
        <v>27</v>
      </c>
      <c r="H40">
        <f>IFERROR(INDEX(Лист1!G$1:G$83,1+2*(ROW()-1)),"-")</f>
        <v>11</v>
      </c>
      <c r="I40" t="str">
        <f>IFERROR(INDEX(Лист1!H$1:H$83,1+2*(ROW()-1)),"-")</f>
        <v>+</v>
      </c>
      <c r="J40" t="str">
        <f>IFERROR(INDEX(Лист1!I$1:I$83,1+2*(ROW()-1)),"-")</f>
        <v>+</v>
      </c>
      <c r="K40" t="str">
        <f>IFERROR(INDEX(Лист1!J$1:J$83,1+2*(ROW()-1)),"-")</f>
        <v>+</v>
      </c>
      <c r="L40" t="str">
        <f>IFERROR(INDEX(Лист1!K$1:K$83,1+2*(ROW()-1)),"-")</f>
        <v>+</v>
      </c>
      <c r="M40" t="str">
        <f>IFERROR(INDEX(Лист1!L$1:L$83,1+2*(ROW()-1)),"-")</f>
        <v>2000 руб./сут.</v>
      </c>
      <c r="N40" t="str">
        <f>IFERROR(INDEX(Лист1!M$1:M$83,1+2*(ROW()-1)),"-")</f>
        <v>СУТ</v>
      </c>
      <c r="O40" t="str">
        <f>IFERROR(INDEX(Лист1!N$1:N$83,1+2*(ROW()-1)),"-")</f>
        <v>Людмила, д/1-3, Дворцовая пл., от 2 сут</v>
      </c>
    </row>
    <row r="41" spans="1:15" x14ac:dyDescent="0.25">
      <c r="A41">
        <f>IFERROR(INDEX(Лист1!A$1:A$83,1+2*(ROW()-1)),"-")</f>
        <v>2</v>
      </c>
      <c r="B41" t="str">
        <f>IFERROR(INDEX(Лист1!B$1:B$83,1+2*(ROW()-1)),"-")</f>
        <v>Центральный район,</v>
      </c>
      <c r="C41" t="str">
        <f>IFERROR(INDEX(Лист1!B$1:B$83,2+2*(ROW()-1)),"-")</f>
        <v>Невский пр. 7</v>
      </c>
      <c r="D41" t="str">
        <f>IFERROR(INDEX(Лист1!C$1:C$83,1+2*(ROW()-1)),"-")</f>
        <v>Адмиралтейская, 3 мин. пеш</v>
      </c>
      <c r="E41">
        <f>IFERROR(INDEX(Лист1!D$1:D$83,1+2*(ROW()-1)),"-")</f>
        <v>4.5</v>
      </c>
      <c r="F41">
        <f>IFERROR(INDEX(Лист1!E$1:E$83,1+2*(ROW()-1)),"-")</f>
        <v>75</v>
      </c>
      <c r="G41" t="str">
        <f>IFERROR(INDEX(Лист1!F$1:F$83,1+2*(ROW()-1)),"-")</f>
        <v>28+18</v>
      </c>
      <c r="H41">
        <f>IFERROR(INDEX(Лист1!G$1:G$83,1+2*(ROW()-1)),"-")</f>
        <v>10</v>
      </c>
      <c r="I41" t="str">
        <f>IFERROR(INDEX(Лист1!H$1:H$83,1+2*(ROW()-1)),"-")</f>
        <v>+</v>
      </c>
      <c r="J41" t="str">
        <f>IFERROR(INDEX(Лист1!I$1:I$83,1+2*(ROW()-1)),"-")</f>
        <v>+</v>
      </c>
      <c r="K41" t="str">
        <f>IFERROR(INDEX(Лист1!J$1:J$83,1+2*(ROW()-1)),"-")</f>
        <v>+</v>
      </c>
      <c r="L41" t="str">
        <f>IFERROR(INDEX(Лист1!K$1:K$83,1+2*(ROW()-1)),"-")</f>
        <v>+</v>
      </c>
      <c r="M41" t="str">
        <f>IFERROR(INDEX(Лист1!L$1:L$83,1+2*(ROW()-1)),"-")</f>
        <v>3000 руб./сут.</v>
      </c>
      <c r="N41" t="str">
        <f>IFERROR(INDEX(Лист1!M$1:M$83,1+2*(ROW()-1)),"-")</f>
        <v>СУТ</v>
      </c>
      <c r="O41" t="str">
        <f>IFERROR(INDEX(Лист1!N$1:N$83,1+2*(ROW()-1)),"-")</f>
        <v>Людмила, от 2 сут, евро, до 5 чел</v>
      </c>
    </row>
    <row r="42" spans="1:15" x14ac:dyDescent="0.25">
      <c r="A42">
        <f>IFERROR(INDEX(Лист1!A$1:A$83,1+2*(ROW()-1)),"-")</f>
        <v>0</v>
      </c>
      <c r="B42">
        <f>IFERROR(INDEX(Лист1!B$1:B$83,1+2*(ROW()-1)),"-")</f>
        <v>0</v>
      </c>
      <c r="C42" t="str">
        <f>IFERROR(INDEX(Лист1!B$1:B$83,2+2*(ROW()-1)),"-")</f>
        <v>-</v>
      </c>
      <c r="D42">
        <f>IFERROR(INDEX(Лист1!C$1:C$83,1+2*(ROW()-1)),"-")</f>
        <v>0</v>
      </c>
      <c r="E42">
        <f>IFERROR(INDEX(Лист1!D$1:D$83,1+2*(ROW()-1)),"-")</f>
        <v>0</v>
      </c>
      <c r="F42">
        <f>IFERROR(INDEX(Лист1!E$1:E$83,1+2*(ROW()-1)),"-")</f>
        <v>0</v>
      </c>
      <c r="G42">
        <f>IFERROR(INDEX(Лист1!F$1:F$83,1+2*(ROW()-1)),"-")</f>
        <v>0</v>
      </c>
      <c r="H42">
        <f>IFERROR(INDEX(Лист1!G$1:G$83,1+2*(ROW()-1)),"-")</f>
        <v>0</v>
      </c>
      <c r="I42">
        <f>IFERROR(INDEX(Лист1!H$1:H$83,1+2*(ROW()-1)),"-")</f>
        <v>0</v>
      </c>
      <c r="J42">
        <f>IFERROR(INDEX(Лист1!I$1:I$83,1+2*(ROW()-1)),"-")</f>
        <v>0</v>
      </c>
      <c r="K42">
        <f>IFERROR(INDEX(Лист1!J$1:J$83,1+2*(ROW()-1)),"-")</f>
        <v>0</v>
      </c>
      <c r="L42">
        <f>IFERROR(INDEX(Лист1!K$1:K$83,1+2*(ROW()-1)),"-")</f>
        <v>0</v>
      </c>
      <c r="M42">
        <f>IFERROR(INDEX(Лист1!L$1:L$83,1+2*(ROW()-1)),"-")</f>
        <v>0</v>
      </c>
      <c r="N42">
        <f>IFERROR(INDEX(Лист1!M$1:M$83,1+2*(ROW()-1)),"-")</f>
        <v>0</v>
      </c>
      <c r="O42">
        <f>IFERROR(INDEX(Лист1!N$1:N$83,1+2*(ROW()-1)),"-")</f>
        <v>0</v>
      </c>
    </row>
    <row r="43" spans="1:15" x14ac:dyDescent="0.25">
      <c r="A43" t="str">
        <f>IFERROR(INDEX(Лист1!A$1:A$83,1+2*(ROW()-1)),"-")</f>
        <v>-</v>
      </c>
      <c r="B43" t="str">
        <f>IFERROR(INDEX(Лист1!B$1:B$83,1+2*(ROW()-1)),"-")</f>
        <v>-</v>
      </c>
      <c r="C43" t="str">
        <f>IFERROR(INDEX(Лист1!B$1:B$83,2+2*(ROW()-1)),"-")</f>
        <v>-</v>
      </c>
      <c r="D43" t="str">
        <f>IFERROR(INDEX(Лист1!C$1:C$83,1+2*(ROW()-1)),"-")</f>
        <v>-</v>
      </c>
      <c r="E43" t="str">
        <f>IFERROR(INDEX(Лист1!D$1:D$83,1+2*(ROW()-1)),"-")</f>
        <v>-</v>
      </c>
      <c r="F43" t="str">
        <f>IFERROR(INDEX(Лист1!E$1:E$83,1+2*(ROW()-1)),"-")</f>
        <v>-</v>
      </c>
      <c r="G43" t="str">
        <f>IFERROR(INDEX(Лист1!F$1:F$83,1+2*(ROW()-1)),"-")</f>
        <v>-</v>
      </c>
      <c r="H43" t="str">
        <f>IFERROR(INDEX(Лист1!G$1:G$83,1+2*(ROW()-1)),"-")</f>
        <v>-</v>
      </c>
      <c r="I43" t="str">
        <f>IFERROR(INDEX(Лист1!H$1:H$83,1+2*(ROW()-1)),"-")</f>
        <v>-</v>
      </c>
      <c r="J43" t="str">
        <f>IFERROR(INDEX(Лист1!I$1:I$83,1+2*(ROW()-1)),"-")</f>
        <v>-</v>
      </c>
      <c r="K43" t="str">
        <f>IFERROR(INDEX(Лист1!J$1:J$83,1+2*(ROW()-1)),"-")</f>
        <v>-</v>
      </c>
      <c r="L43" t="str">
        <f>IFERROR(INDEX(Лист1!K$1:K$83,1+2*(ROW()-1)),"-")</f>
        <v>-</v>
      </c>
      <c r="M43" t="str">
        <f>IFERROR(INDEX(Лист1!L$1:L$83,1+2*(ROW()-1)),"-")</f>
        <v>-</v>
      </c>
      <c r="N43" t="str">
        <f>IFERROR(INDEX(Лист1!M$1:M$83,1+2*(ROW()-1)),"-")</f>
        <v>-</v>
      </c>
      <c r="O43" t="str">
        <f>IFERROR(INDEX(Лист1!N$1:N$83,1+2*(ROW()-1)),"-")</f>
        <v>-</v>
      </c>
    </row>
    <row r="44" spans="1:15" x14ac:dyDescent="0.25">
      <c r="A44" t="str">
        <f>IFERROR(INDEX(Лист1!A$1:A$83,1+2*(ROW()-1)),"-")</f>
        <v>-</v>
      </c>
      <c r="B44" t="str">
        <f>IFERROR(INDEX(Лист1!B$1:B$83,1+2*(ROW()-1)),"-")</f>
        <v>-</v>
      </c>
      <c r="C44" t="str">
        <f>IFERROR(INDEX(Лист1!B$1:B$83,2+2*(ROW()-1)),"-")</f>
        <v>-</v>
      </c>
      <c r="D44" t="str">
        <f>IFERROR(INDEX(Лист1!C$1:C$83,1+2*(ROW()-1)),"-")</f>
        <v>-</v>
      </c>
      <c r="E44" t="str">
        <f>IFERROR(INDEX(Лист1!D$1:D$83,1+2*(ROW()-1)),"-")</f>
        <v>-</v>
      </c>
      <c r="F44" t="str">
        <f>IFERROR(INDEX(Лист1!E$1:E$83,1+2*(ROW()-1)),"-")</f>
        <v>-</v>
      </c>
      <c r="G44" t="str">
        <f>IFERROR(INDEX(Лист1!F$1:F$83,1+2*(ROW()-1)),"-")</f>
        <v>-</v>
      </c>
      <c r="H44" t="str">
        <f>IFERROR(INDEX(Лист1!G$1:G$83,1+2*(ROW()-1)),"-")</f>
        <v>-</v>
      </c>
      <c r="I44" t="str">
        <f>IFERROR(INDEX(Лист1!H$1:H$83,1+2*(ROW()-1)),"-")</f>
        <v>-</v>
      </c>
      <c r="J44" t="str">
        <f>IFERROR(INDEX(Лист1!I$1:I$83,1+2*(ROW()-1)),"-")</f>
        <v>-</v>
      </c>
      <c r="K44" t="str">
        <f>IFERROR(INDEX(Лист1!J$1:J$83,1+2*(ROW()-1)),"-")</f>
        <v>-</v>
      </c>
      <c r="L44" t="str">
        <f>IFERROR(INDEX(Лист1!K$1:K$83,1+2*(ROW()-1)),"-")</f>
        <v>-</v>
      </c>
      <c r="M44" t="str">
        <f>IFERROR(INDEX(Лист1!L$1:L$83,1+2*(ROW()-1)),"-")</f>
        <v>-</v>
      </c>
      <c r="N44" t="str">
        <f>IFERROR(INDEX(Лист1!M$1:M$83,1+2*(ROW()-1)),"-")</f>
        <v>-</v>
      </c>
      <c r="O44" t="str">
        <f>IFERROR(INDEX(Лист1!N$1:N$83,1+2*(ROW()-1)),"-")</f>
        <v>-</v>
      </c>
    </row>
    <row r="45" spans="1:15" x14ac:dyDescent="0.25">
      <c r="A45" t="str">
        <f>IFERROR(INDEX(Лист1!A$1:A$83,1+2*(ROW()-1)),"-")</f>
        <v>-</v>
      </c>
      <c r="B45" t="str">
        <f>IFERROR(INDEX(Лист1!B$1:B$83,1+2*(ROW()-1)),"-")</f>
        <v>-</v>
      </c>
      <c r="C45" t="str">
        <f>IFERROR(INDEX(Лист1!B$1:B$83,2+2*(ROW()-1)),"-")</f>
        <v>-</v>
      </c>
      <c r="D45" t="str">
        <f>IFERROR(INDEX(Лист1!C$1:C$83,1+2*(ROW()-1)),"-")</f>
        <v>-</v>
      </c>
      <c r="E45" t="str">
        <f>IFERROR(INDEX(Лист1!D$1:D$83,1+2*(ROW()-1)),"-")</f>
        <v>-</v>
      </c>
      <c r="F45" t="str">
        <f>IFERROR(INDEX(Лист1!E$1:E$83,1+2*(ROW()-1)),"-")</f>
        <v>-</v>
      </c>
      <c r="G45" t="str">
        <f>IFERROR(INDEX(Лист1!F$1:F$83,1+2*(ROW()-1)),"-")</f>
        <v>-</v>
      </c>
      <c r="H45" t="str">
        <f>IFERROR(INDEX(Лист1!G$1:G$83,1+2*(ROW()-1)),"-")</f>
        <v>-</v>
      </c>
      <c r="I45" t="str">
        <f>IFERROR(INDEX(Лист1!H$1:H$83,1+2*(ROW()-1)),"-")</f>
        <v>-</v>
      </c>
      <c r="J45" t="str">
        <f>IFERROR(INDEX(Лист1!I$1:I$83,1+2*(ROW()-1)),"-")</f>
        <v>-</v>
      </c>
      <c r="K45" t="str">
        <f>IFERROR(INDEX(Лист1!J$1:J$83,1+2*(ROW()-1)),"-")</f>
        <v>-</v>
      </c>
      <c r="L45" t="str">
        <f>IFERROR(INDEX(Лист1!K$1:K$83,1+2*(ROW()-1)),"-")</f>
        <v>-</v>
      </c>
      <c r="M45" t="str">
        <f>IFERROR(INDEX(Лист1!L$1:L$83,1+2*(ROW()-1)),"-")</f>
        <v>-</v>
      </c>
      <c r="N45" t="str">
        <f>IFERROR(INDEX(Лист1!M$1:M$83,1+2*(ROW()-1)),"-")</f>
        <v>-</v>
      </c>
      <c r="O45" t="str">
        <f>IFERROR(INDEX(Лист1!N$1:N$83,1+2*(ROW()-1)),"-")</f>
        <v>-</v>
      </c>
    </row>
    <row r="46" spans="1:15" x14ac:dyDescent="0.25">
      <c r="A46" t="str">
        <f>IFERROR(INDEX(Лист1!A$1:A$83,1+2*(ROW()-1)),"-")</f>
        <v>-</v>
      </c>
      <c r="B46" t="str">
        <f>IFERROR(INDEX(Лист1!B$1:B$83,1+2*(ROW()-1)),"-")</f>
        <v>-</v>
      </c>
      <c r="C46" t="str">
        <f>IFERROR(INDEX(Лист1!B$1:B$83,2+2*(ROW()-1)),"-")</f>
        <v>-</v>
      </c>
      <c r="D46" t="str">
        <f>IFERROR(INDEX(Лист1!C$1:C$83,1+2*(ROW()-1)),"-")</f>
        <v>-</v>
      </c>
      <c r="E46" t="str">
        <f>IFERROR(INDEX(Лист1!D$1:D$83,1+2*(ROW()-1)),"-")</f>
        <v>-</v>
      </c>
      <c r="F46" t="str">
        <f>IFERROR(INDEX(Лист1!E$1:E$83,1+2*(ROW()-1)),"-")</f>
        <v>-</v>
      </c>
      <c r="G46" t="str">
        <f>IFERROR(INDEX(Лист1!F$1:F$83,1+2*(ROW()-1)),"-")</f>
        <v>-</v>
      </c>
      <c r="H46" t="str">
        <f>IFERROR(INDEX(Лист1!G$1:G$83,1+2*(ROW()-1)),"-")</f>
        <v>-</v>
      </c>
      <c r="I46" t="str">
        <f>IFERROR(INDEX(Лист1!H$1:H$83,1+2*(ROW()-1)),"-")</f>
        <v>-</v>
      </c>
      <c r="J46" t="str">
        <f>IFERROR(INDEX(Лист1!I$1:I$83,1+2*(ROW()-1)),"-")</f>
        <v>-</v>
      </c>
      <c r="K46" t="str">
        <f>IFERROR(INDEX(Лист1!J$1:J$83,1+2*(ROW()-1)),"-")</f>
        <v>-</v>
      </c>
      <c r="L46" t="str">
        <f>IFERROR(INDEX(Лист1!K$1:K$83,1+2*(ROW()-1)),"-")</f>
        <v>-</v>
      </c>
      <c r="M46" t="str">
        <f>IFERROR(INDEX(Лист1!L$1:L$83,1+2*(ROW()-1)),"-")</f>
        <v>-</v>
      </c>
      <c r="N46" t="str">
        <f>IFERROR(INDEX(Лист1!M$1:M$83,1+2*(ROW()-1)),"-")</f>
        <v>-</v>
      </c>
      <c r="O46" t="str">
        <f>IFERROR(INDEX(Лист1!N$1:N$83,1+2*(ROW()-1)),"-")</f>
        <v>-</v>
      </c>
    </row>
    <row r="47" spans="1:15" x14ac:dyDescent="0.25">
      <c r="A47" t="str">
        <f>IFERROR(INDEX(Лист1!A$1:A$83,1+2*(ROW()-1)),"-")</f>
        <v>-</v>
      </c>
      <c r="B47" t="str">
        <f>IFERROR(INDEX(Лист1!B$1:B$83,1+2*(ROW()-1)),"-")</f>
        <v>-</v>
      </c>
      <c r="C47" t="str">
        <f>IFERROR(INDEX(Лист1!B$1:B$83,2+2*(ROW()-1)),"-")</f>
        <v>-</v>
      </c>
      <c r="D47" t="str">
        <f>IFERROR(INDEX(Лист1!C$1:C$83,1+2*(ROW()-1)),"-")</f>
        <v>-</v>
      </c>
      <c r="E47" t="str">
        <f>IFERROR(INDEX(Лист1!D$1:D$83,1+2*(ROW()-1)),"-")</f>
        <v>-</v>
      </c>
      <c r="F47" t="str">
        <f>IFERROR(INDEX(Лист1!E$1:E$83,1+2*(ROW()-1)),"-")</f>
        <v>-</v>
      </c>
      <c r="G47" t="str">
        <f>IFERROR(INDEX(Лист1!F$1:F$83,1+2*(ROW()-1)),"-")</f>
        <v>-</v>
      </c>
      <c r="H47" t="str">
        <f>IFERROR(INDEX(Лист1!G$1:G$83,1+2*(ROW()-1)),"-")</f>
        <v>-</v>
      </c>
      <c r="I47" t="str">
        <f>IFERROR(INDEX(Лист1!H$1:H$83,1+2*(ROW()-1)),"-")</f>
        <v>-</v>
      </c>
      <c r="J47" t="str">
        <f>IFERROR(INDEX(Лист1!I$1:I$83,1+2*(ROW()-1)),"-")</f>
        <v>-</v>
      </c>
      <c r="K47" t="str">
        <f>IFERROR(INDEX(Лист1!J$1:J$83,1+2*(ROW()-1)),"-")</f>
        <v>-</v>
      </c>
      <c r="L47" t="str">
        <f>IFERROR(INDEX(Лист1!K$1:K$83,1+2*(ROW()-1)),"-")</f>
        <v>-</v>
      </c>
      <c r="M47" t="str">
        <f>IFERROR(INDEX(Лист1!L$1:L$83,1+2*(ROW()-1)),"-")</f>
        <v>-</v>
      </c>
      <c r="N47" t="str">
        <f>IFERROR(INDEX(Лист1!M$1:M$83,1+2*(ROW()-1)),"-")</f>
        <v>-</v>
      </c>
      <c r="O47" t="str">
        <f>IFERROR(INDEX(Лист1!N$1:N$83,1+2*(ROW()-1)),"-")</f>
        <v>-</v>
      </c>
    </row>
    <row r="48" spans="1:15" x14ac:dyDescent="0.25">
      <c r="A48" t="str">
        <f>IFERROR(INDEX(Лист1!A$1:A$83,1+2*(ROW()-1)),"-")</f>
        <v>-</v>
      </c>
      <c r="B48" t="str">
        <f>IFERROR(INDEX(Лист1!B$1:B$83,1+2*(ROW()-1)),"-")</f>
        <v>-</v>
      </c>
      <c r="C48" t="str">
        <f>IFERROR(INDEX(Лист1!B$1:B$83,2+2*(ROW()-1)),"-")</f>
        <v>-</v>
      </c>
      <c r="D48" t="str">
        <f>IFERROR(INDEX(Лист1!C$1:C$83,1+2*(ROW()-1)),"-")</f>
        <v>-</v>
      </c>
      <c r="E48" t="str">
        <f>IFERROR(INDEX(Лист1!D$1:D$83,1+2*(ROW()-1)),"-")</f>
        <v>-</v>
      </c>
      <c r="F48" t="str">
        <f>IFERROR(INDEX(Лист1!E$1:E$83,1+2*(ROW()-1)),"-")</f>
        <v>-</v>
      </c>
      <c r="G48" t="str">
        <f>IFERROR(INDEX(Лист1!F$1:F$83,1+2*(ROW()-1)),"-")</f>
        <v>-</v>
      </c>
      <c r="H48" t="str">
        <f>IFERROR(INDEX(Лист1!G$1:G$83,1+2*(ROW()-1)),"-")</f>
        <v>-</v>
      </c>
      <c r="I48" t="str">
        <f>IFERROR(INDEX(Лист1!H$1:H$83,1+2*(ROW()-1)),"-")</f>
        <v>-</v>
      </c>
      <c r="J48" t="str">
        <f>IFERROR(INDEX(Лист1!I$1:I$83,1+2*(ROW()-1)),"-")</f>
        <v>-</v>
      </c>
      <c r="K48" t="str">
        <f>IFERROR(INDEX(Лист1!J$1:J$83,1+2*(ROW()-1)),"-")</f>
        <v>-</v>
      </c>
      <c r="L48" t="str">
        <f>IFERROR(INDEX(Лист1!K$1:K$83,1+2*(ROW()-1)),"-")</f>
        <v>-</v>
      </c>
      <c r="M48" t="str">
        <f>IFERROR(INDEX(Лист1!L$1:L$83,1+2*(ROW()-1)),"-")</f>
        <v>-</v>
      </c>
      <c r="N48" t="str">
        <f>IFERROR(INDEX(Лист1!M$1:M$83,1+2*(ROW()-1)),"-")</f>
        <v>-</v>
      </c>
      <c r="O48" t="str">
        <f>IFERROR(INDEX(Лист1!N$1:N$83,1+2*(ROW()-1)),"-")</f>
        <v>-</v>
      </c>
    </row>
    <row r="49" spans="1:15" x14ac:dyDescent="0.25">
      <c r="A49" t="str">
        <f>IFERROR(INDEX(Лист1!A$1:A$83,1+2*(ROW()-1)),"-")</f>
        <v>-</v>
      </c>
      <c r="B49" t="str">
        <f>IFERROR(INDEX(Лист1!B$1:B$83,1+2*(ROW()-1)),"-")</f>
        <v>-</v>
      </c>
      <c r="C49" t="str">
        <f>IFERROR(INDEX(Лист1!B$1:B$83,2+2*(ROW()-1)),"-")</f>
        <v>-</v>
      </c>
      <c r="D49" t="str">
        <f>IFERROR(INDEX(Лист1!C$1:C$83,1+2*(ROW()-1)),"-")</f>
        <v>-</v>
      </c>
      <c r="E49" t="str">
        <f>IFERROR(INDEX(Лист1!D$1:D$83,1+2*(ROW()-1)),"-")</f>
        <v>-</v>
      </c>
      <c r="F49" t="str">
        <f>IFERROR(INDEX(Лист1!E$1:E$83,1+2*(ROW()-1)),"-")</f>
        <v>-</v>
      </c>
      <c r="G49" t="str">
        <f>IFERROR(INDEX(Лист1!F$1:F$83,1+2*(ROW()-1)),"-")</f>
        <v>-</v>
      </c>
      <c r="H49" t="str">
        <f>IFERROR(INDEX(Лист1!G$1:G$83,1+2*(ROW()-1)),"-")</f>
        <v>-</v>
      </c>
      <c r="I49" t="str">
        <f>IFERROR(INDEX(Лист1!H$1:H$83,1+2*(ROW()-1)),"-")</f>
        <v>-</v>
      </c>
      <c r="J49" t="str">
        <f>IFERROR(INDEX(Лист1!I$1:I$83,1+2*(ROW()-1)),"-")</f>
        <v>-</v>
      </c>
      <c r="K49" t="str">
        <f>IFERROR(INDEX(Лист1!J$1:J$83,1+2*(ROW()-1)),"-")</f>
        <v>-</v>
      </c>
      <c r="L49" t="str">
        <f>IFERROR(INDEX(Лист1!K$1:K$83,1+2*(ROW()-1)),"-")</f>
        <v>-</v>
      </c>
      <c r="M49" t="str">
        <f>IFERROR(INDEX(Лист1!L$1:L$83,1+2*(ROW()-1)),"-")</f>
        <v>-</v>
      </c>
      <c r="N49" t="str">
        <f>IFERROR(INDEX(Лист1!M$1:M$83,1+2*(ROW()-1)),"-")</f>
        <v>-</v>
      </c>
      <c r="O49" t="str">
        <f>IFERROR(INDEX(Лист1!N$1:N$83,1+2*(ROW()-1)),"-")</f>
        <v>-</v>
      </c>
    </row>
    <row r="50" spans="1:15" x14ac:dyDescent="0.25">
      <c r="A50" t="str">
        <f>IFERROR(INDEX(Лист1!A$1:A$83,1+2*(ROW()-1)),"-")</f>
        <v>-</v>
      </c>
      <c r="B50" t="str">
        <f>IFERROR(INDEX(Лист1!B$1:B$83,1+2*(ROW()-1)),"-")</f>
        <v>-</v>
      </c>
      <c r="C50" t="str">
        <f>IFERROR(INDEX(Лист1!B$1:B$83,2+2*(ROW()-1)),"-")</f>
        <v>-</v>
      </c>
      <c r="D50" t="str">
        <f>IFERROR(INDEX(Лист1!C$1:C$83,1+2*(ROW()-1)),"-")</f>
        <v>-</v>
      </c>
      <c r="E50" t="str">
        <f>IFERROR(INDEX(Лист1!D$1:D$83,1+2*(ROW()-1)),"-")</f>
        <v>-</v>
      </c>
      <c r="F50" t="str">
        <f>IFERROR(INDEX(Лист1!E$1:E$83,1+2*(ROW()-1)),"-")</f>
        <v>-</v>
      </c>
      <c r="G50" t="str">
        <f>IFERROR(INDEX(Лист1!F$1:F$83,1+2*(ROW()-1)),"-")</f>
        <v>-</v>
      </c>
      <c r="H50" t="str">
        <f>IFERROR(INDEX(Лист1!G$1:G$83,1+2*(ROW()-1)),"-")</f>
        <v>-</v>
      </c>
      <c r="I50" t="str">
        <f>IFERROR(INDEX(Лист1!H$1:H$83,1+2*(ROW()-1)),"-")</f>
        <v>-</v>
      </c>
      <c r="J50" t="str">
        <f>IFERROR(INDEX(Лист1!I$1:I$83,1+2*(ROW()-1)),"-")</f>
        <v>-</v>
      </c>
      <c r="K50" t="str">
        <f>IFERROR(INDEX(Лист1!J$1:J$83,1+2*(ROW()-1)),"-")</f>
        <v>-</v>
      </c>
      <c r="L50" t="str">
        <f>IFERROR(INDEX(Лист1!K$1:K$83,1+2*(ROW()-1)),"-")</f>
        <v>-</v>
      </c>
      <c r="M50" t="str">
        <f>IFERROR(INDEX(Лист1!L$1:L$83,1+2*(ROW()-1)),"-")</f>
        <v>-</v>
      </c>
      <c r="N50" t="str">
        <f>IFERROR(INDEX(Лист1!M$1:M$83,1+2*(ROW()-1)),"-")</f>
        <v>-</v>
      </c>
      <c r="O50" t="str">
        <f>IFERROR(INDEX(Лист1!N$1:N$83,1+2*(ROW()-1)),"-")</f>
        <v>-</v>
      </c>
    </row>
    <row r="51" spans="1:15" x14ac:dyDescent="0.25">
      <c r="A51" t="str">
        <f>IFERROR(INDEX(Лист1!A$1:A$83,1+2*(ROW()-1)),"-")</f>
        <v>-</v>
      </c>
      <c r="B51" t="str">
        <f>IFERROR(INDEX(Лист1!B$1:B$83,1+2*(ROW()-1)),"-")</f>
        <v>-</v>
      </c>
      <c r="C51" t="str">
        <f>IFERROR(INDEX(Лист1!B$1:B$83,2+2*(ROW()-1)),"-")</f>
        <v>-</v>
      </c>
      <c r="D51" t="str">
        <f>IFERROR(INDEX(Лист1!C$1:C$83,1+2*(ROW()-1)),"-")</f>
        <v>-</v>
      </c>
      <c r="E51" t="str">
        <f>IFERROR(INDEX(Лист1!D$1:D$83,1+2*(ROW()-1)),"-")</f>
        <v>-</v>
      </c>
      <c r="F51" t="str">
        <f>IFERROR(INDEX(Лист1!E$1:E$83,1+2*(ROW()-1)),"-")</f>
        <v>-</v>
      </c>
      <c r="G51" t="str">
        <f>IFERROR(INDEX(Лист1!F$1:F$83,1+2*(ROW()-1)),"-")</f>
        <v>-</v>
      </c>
      <c r="H51" t="str">
        <f>IFERROR(INDEX(Лист1!G$1:G$83,1+2*(ROW()-1)),"-")</f>
        <v>-</v>
      </c>
      <c r="I51" t="str">
        <f>IFERROR(INDEX(Лист1!H$1:H$83,1+2*(ROW()-1)),"-")</f>
        <v>-</v>
      </c>
      <c r="J51" t="str">
        <f>IFERROR(INDEX(Лист1!I$1:I$83,1+2*(ROW()-1)),"-")</f>
        <v>-</v>
      </c>
      <c r="K51" t="str">
        <f>IFERROR(INDEX(Лист1!J$1:J$83,1+2*(ROW()-1)),"-")</f>
        <v>-</v>
      </c>
      <c r="L51" t="str">
        <f>IFERROR(INDEX(Лист1!K$1:K$83,1+2*(ROW()-1)),"-")</f>
        <v>-</v>
      </c>
      <c r="M51" t="str">
        <f>IFERROR(INDEX(Лист1!L$1:L$83,1+2*(ROW()-1)),"-")</f>
        <v>-</v>
      </c>
      <c r="N51" t="str">
        <f>IFERROR(INDEX(Лист1!M$1:M$83,1+2*(ROW()-1)),"-")</f>
        <v>-</v>
      </c>
      <c r="O51" t="str">
        <f>IFERROR(INDEX(Лист1!N$1:N$83,1+2*(ROW()-1)),"-")</f>
        <v>-</v>
      </c>
    </row>
    <row r="52" spans="1:15" x14ac:dyDescent="0.25">
      <c r="A52" t="str">
        <f>IFERROR(INDEX(Лист1!A$1:A$83,1+2*(ROW()-1)),"-")</f>
        <v>-</v>
      </c>
      <c r="B52" t="str">
        <f>IFERROR(INDEX(Лист1!B$1:B$83,1+2*(ROW()-1)),"-")</f>
        <v>-</v>
      </c>
      <c r="C52" t="str">
        <f>IFERROR(INDEX(Лист1!B$1:B$83,2+2*(ROW()-1)),"-")</f>
        <v>-</v>
      </c>
      <c r="D52" t="str">
        <f>IFERROR(INDEX(Лист1!C$1:C$83,1+2*(ROW()-1)),"-")</f>
        <v>-</v>
      </c>
      <c r="E52" t="str">
        <f>IFERROR(INDEX(Лист1!D$1:D$83,1+2*(ROW()-1)),"-")</f>
        <v>-</v>
      </c>
      <c r="F52" t="str">
        <f>IFERROR(INDEX(Лист1!E$1:E$83,1+2*(ROW()-1)),"-")</f>
        <v>-</v>
      </c>
      <c r="G52" t="str">
        <f>IFERROR(INDEX(Лист1!F$1:F$83,1+2*(ROW()-1)),"-")</f>
        <v>-</v>
      </c>
      <c r="H52" t="str">
        <f>IFERROR(INDEX(Лист1!G$1:G$83,1+2*(ROW()-1)),"-")</f>
        <v>-</v>
      </c>
      <c r="I52" t="str">
        <f>IFERROR(INDEX(Лист1!H$1:H$83,1+2*(ROW()-1)),"-")</f>
        <v>-</v>
      </c>
      <c r="J52" t="str">
        <f>IFERROR(INDEX(Лист1!I$1:I$83,1+2*(ROW()-1)),"-")</f>
        <v>-</v>
      </c>
      <c r="K52" t="str">
        <f>IFERROR(INDEX(Лист1!J$1:J$83,1+2*(ROW()-1)),"-")</f>
        <v>-</v>
      </c>
      <c r="L52" t="str">
        <f>IFERROR(INDEX(Лист1!K$1:K$83,1+2*(ROW()-1)),"-")</f>
        <v>-</v>
      </c>
      <c r="M52" t="str">
        <f>IFERROR(INDEX(Лист1!L$1:L$83,1+2*(ROW()-1)),"-")</f>
        <v>-</v>
      </c>
      <c r="N52" t="str">
        <f>IFERROR(INDEX(Лист1!M$1:M$83,1+2*(ROW()-1)),"-")</f>
        <v>-</v>
      </c>
      <c r="O52" t="str">
        <f>IFERROR(INDEX(Лист1!N$1:N$83,1+2*(ROW()-1)),"-")</f>
        <v>-</v>
      </c>
    </row>
    <row r="53" spans="1:15" x14ac:dyDescent="0.25">
      <c r="A53" t="str">
        <f>IFERROR(INDEX(Лист1!A$1:A$83,1+2*(ROW()-1)),"-")</f>
        <v>-</v>
      </c>
      <c r="B53" t="str">
        <f>IFERROR(INDEX(Лист1!B$1:B$83,1+2*(ROW()-1)),"-")</f>
        <v>-</v>
      </c>
      <c r="C53" t="str">
        <f>IFERROR(INDEX(Лист1!B$1:B$83,2+2*(ROW()-1)),"-")</f>
        <v>-</v>
      </c>
      <c r="D53" t="str">
        <f>IFERROR(INDEX(Лист1!C$1:C$83,1+2*(ROW()-1)),"-")</f>
        <v>-</v>
      </c>
      <c r="E53" t="str">
        <f>IFERROR(INDEX(Лист1!D$1:D$83,1+2*(ROW()-1)),"-")</f>
        <v>-</v>
      </c>
      <c r="F53" t="str">
        <f>IFERROR(INDEX(Лист1!E$1:E$83,1+2*(ROW()-1)),"-")</f>
        <v>-</v>
      </c>
      <c r="G53" t="str">
        <f>IFERROR(INDEX(Лист1!F$1:F$83,1+2*(ROW()-1)),"-")</f>
        <v>-</v>
      </c>
      <c r="H53" t="str">
        <f>IFERROR(INDEX(Лист1!G$1:G$83,1+2*(ROW()-1)),"-")</f>
        <v>-</v>
      </c>
      <c r="I53" t="str">
        <f>IFERROR(INDEX(Лист1!H$1:H$83,1+2*(ROW()-1)),"-")</f>
        <v>-</v>
      </c>
      <c r="J53" t="str">
        <f>IFERROR(INDEX(Лист1!I$1:I$83,1+2*(ROW()-1)),"-")</f>
        <v>-</v>
      </c>
      <c r="K53" t="str">
        <f>IFERROR(INDEX(Лист1!J$1:J$83,1+2*(ROW()-1)),"-")</f>
        <v>-</v>
      </c>
      <c r="L53" t="str">
        <f>IFERROR(INDEX(Лист1!K$1:K$83,1+2*(ROW()-1)),"-")</f>
        <v>-</v>
      </c>
      <c r="M53" t="str">
        <f>IFERROR(INDEX(Лист1!L$1:L$83,1+2*(ROW()-1)),"-")</f>
        <v>-</v>
      </c>
      <c r="N53" t="str">
        <f>IFERROR(INDEX(Лист1!M$1:M$83,1+2*(ROW()-1)),"-")</f>
        <v>-</v>
      </c>
      <c r="O53" t="str">
        <f>IFERROR(INDEX(Лист1!N$1:N$83,1+2*(ROW()-1)),"-")</f>
        <v>-</v>
      </c>
    </row>
    <row r="54" spans="1:15" x14ac:dyDescent="0.25">
      <c r="A54" t="str">
        <f>IFERROR(INDEX(Лист1!A$1:A$83,1+2*(ROW()-1)),"-")</f>
        <v>-</v>
      </c>
      <c r="B54" t="str">
        <f>IFERROR(INDEX(Лист1!B$1:B$83,1+2*(ROW()-1)),"-")</f>
        <v>-</v>
      </c>
      <c r="C54" t="str">
        <f>IFERROR(INDEX(Лист1!B$1:B$83,2+2*(ROW()-1)),"-")</f>
        <v>-</v>
      </c>
      <c r="D54" t="str">
        <f>IFERROR(INDEX(Лист1!C$1:C$83,1+2*(ROW()-1)),"-")</f>
        <v>-</v>
      </c>
      <c r="E54" t="str">
        <f>IFERROR(INDEX(Лист1!D$1:D$83,1+2*(ROW()-1)),"-")</f>
        <v>-</v>
      </c>
      <c r="F54" t="str">
        <f>IFERROR(INDEX(Лист1!E$1:E$83,1+2*(ROW()-1)),"-")</f>
        <v>-</v>
      </c>
      <c r="G54" t="str">
        <f>IFERROR(INDEX(Лист1!F$1:F$83,1+2*(ROW()-1)),"-")</f>
        <v>-</v>
      </c>
      <c r="H54" t="str">
        <f>IFERROR(INDEX(Лист1!G$1:G$83,1+2*(ROW()-1)),"-")</f>
        <v>-</v>
      </c>
      <c r="I54" t="str">
        <f>IFERROR(INDEX(Лист1!H$1:H$83,1+2*(ROW()-1)),"-")</f>
        <v>-</v>
      </c>
      <c r="J54" t="str">
        <f>IFERROR(INDEX(Лист1!I$1:I$83,1+2*(ROW()-1)),"-")</f>
        <v>-</v>
      </c>
      <c r="K54" t="str">
        <f>IFERROR(INDEX(Лист1!J$1:J$83,1+2*(ROW()-1)),"-")</f>
        <v>-</v>
      </c>
      <c r="L54" t="str">
        <f>IFERROR(INDEX(Лист1!K$1:K$83,1+2*(ROW()-1)),"-")</f>
        <v>-</v>
      </c>
      <c r="M54" t="str">
        <f>IFERROR(INDEX(Лист1!L$1:L$83,1+2*(ROW()-1)),"-")</f>
        <v>-</v>
      </c>
      <c r="N54" t="str">
        <f>IFERROR(INDEX(Лист1!M$1:M$83,1+2*(ROW()-1)),"-")</f>
        <v>-</v>
      </c>
      <c r="O54" t="str">
        <f>IFERROR(INDEX(Лист1!N$1:N$83,1+2*(ROW()-1)),"-")</f>
        <v>-</v>
      </c>
    </row>
    <row r="55" spans="1:15" x14ac:dyDescent="0.25">
      <c r="A55" t="str">
        <f>IFERROR(INDEX(Лист1!A$1:A$83,1+2*(ROW()-1)),"-")</f>
        <v>-</v>
      </c>
      <c r="B55" t="str">
        <f>IFERROR(INDEX(Лист1!B$1:B$83,1+2*(ROW()-1)),"-")</f>
        <v>-</v>
      </c>
      <c r="C55" t="str">
        <f>IFERROR(INDEX(Лист1!B$1:B$83,2+2*(ROW()-1)),"-")</f>
        <v>-</v>
      </c>
      <c r="D55" t="str">
        <f>IFERROR(INDEX(Лист1!C$1:C$83,1+2*(ROW()-1)),"-")</f>
        <v>-</v>
      </c>
      <c r="E55" t="str">
        <f>IFERROR(INDEX(Лист1!D$1:D$83,1+2*(ROW()-1)),"-")</f>
        <v>-</v>
      </c>
      <c r="F55" t="str">
        <f>IFERROR(INDEX(Лист1!E$1:E$83,1+2*(ROW()-1)),"-")</f>
        <v>-</v>
      </c>
      <c r="G55" t="str">
        <f>IFERROR(INDEX(Лист1!F$1:F$83,1+2*(ROW()-1)),"-")</f>
        <v>-</v>
      </c>
      <c r="H55" t="str">
        <f>IFERROR(INDEX(Лист1!G$1:G$83,1+2*(ROW()-1)),"-")</f>
        <v>-</v>
      </c>
      <c r="I55" t="str">
        <f>IFERROR(INDEX(Лист1!H$1:H$83,1+2*(ROW()-1)),"-")</f>
        <v>-</v>
      </c>
      <c r="J55" t="str">
        <f>IFERROR(INDEX(Лист1!I$1:I$83,1+2*(ROW()-1)),"-")</f>
        <v>-</v>
      </c>
      <c r="K55" t="str">
        <f>IFERROR(INDEX(Лист1!J$1:J$83,1+2*(ROW()-1)),"-")</f>
        <v>-</v>
      </c>
      <c r="L55" t="str">
        <f>IFERROR(INDEX(Лист1!K$1:K$83,1+2*(ROW()-1)),"-")</f>
        <v>-</v>
      </c>
      <c r="M55" t="str">
        <f>IFERROR(INDEX(Лист1!L$1:L$83,1+2*(ROW()-1)),"-")</f>
        <v>-</v>
      </c>
      <c r="N55" t="str">
        <f>IFERROR(INDEX(Лист1!M$1:M$83,1+2*(ROW()-1)),"-")</f>
        <v>-</v>
      </c>
      <c r="O55" t="str">
        <f>IFERROR(INDEX(Лист1!N$1:N$83,1+2*(ROW()-1)),"-")</f>
        <v>-</v>
      </c>
    </row>
    <row r="56" spans="1:15" x14ac:dyDescent="0.25">
      <c r="A56" t="str">
        <f>IFERROR(INDEX(Лист1!A$1:A$83,1+2*(ROW()-1)),"-")</f>
        <v>-</v>
      </c>
      <c r="B56" t="str">
        <f>IFERROR(INDEX(Лист1!B$1:B$83,1+2*(ROW()-1)),"-")</f>
        <v>-</v>
      </c>
      <c r="C56" t="str">
        <f>IFERROR(INDEX(Лист1!B$1:B$83,2+2*(ROW()-1)),"-")</f>
        <v>-</v>
      </c>
      <c r="D56" t="str">
        <f>IFERROR(INDEX(Лист1!C$1:C$83,1+2*(ROW()-1)),"-")</f>
        <v>-</v>
      </c>
      <c r="E56" t="str">
        <f>IFERROR(INDEX(Лист1!D$1:D$83,1+2*(ROW()-1)),"-")</f>
        <v>-</v>
      </c>
      <c r="F56" t="str">
        <f>IFERROR(INDEX(Лист1!E$1:E$83,1+2*(ROW()-1)),"-")</f>
        <v>-</v>
      </c>
      <c r="G56" t="str">
        <f>IFERROR(INDEX(Лист1!F$1:F$83,1+2*(ROW()-1)),"-")</f>
        <v>-</v>
      </c>
      <c r="H56" t="str">
        <f>IFERROR(INDEX(Лист1!G$1:G$83,1+2*(ROW()-1)),"-")</f>
        <v>-</v>
      </c>
      <c r="I56" t="str">
        <f>IFERROR(INDEX(Лист1!H$1:H$83,1+2*(ROW()-1)),"-")</f>
        <v>-</v>
      </c>
      <c r="J56" t="str">
        <f>IFERROR(INDEX(Лист1!I$1:I$83,1+2*(ROW()-1)),"-")</f>
        <v>-</v>
      </c>
      <c r="K56" t="str">
        <f>IFERROR(INDEX(Лист1!J$1:J$83,1+2*(ROW()-1)),"-")</f>
        <v>-</v>
      </c>
      <c r="L56" t="str">
        <f>IFERROR(INDEX(Лист1!K$1:K$83,1+2*(ROW()-1)),"-")</f>
        <v>-</v>
      </c>
      <c r="M56" t="str">
        <f>IFERROR(INDEX(Лист1!L$1:L$83,1+2*(ROW()-1)),"-")</f>
        <v>-</v>
      </c>
      <c r="N56" t="str">
        <f>IFERROR(INDEX(Лист1!M$1:M$83,1+2*(ROW()-1)),"-")</f>
        <v>-</v>
      </c>
      <c r="O56" t="str">
        <f>IFERROR(INDEX(Лист1!N$1:N$83,1+2*(ROW()-1)),"-")</f>
        <v>-</v>
      </c>
    </row>
    <row r="57" spans="1:15" x14ac:dyDescent="0.25">
      <c r="A57" t="str">
        <f>IFERROR(INDEX(Лист1!A$1:A$83,1+2*(ROW()-1)),"-")</f>
        <v>-</v>
      </c>
      <c r="B57" t="str">
        <f>IFERROR(INDEX(Лист1!B$1:B$83,1+2*(ROW()-1)),"-")</f>
        <v>-</v>
      </c>
      <c r="C57" t="str">
        <f>IFERROR(INDEX(Лист1!B$1:B$83,2+2*(ROW()-1)),"-")</f>
        <v>-</v>
      </c>
      <c r="D57" t="str">
        <f>IFERROR(INDEX(Лист1!C$1:C$83,1+2*(ROW()-1)),"-")</f>
        <v>-</v>
      </c>
      <c r="E57" t="str">
        <f>IFERROR(INDEX(Лист1!D$1:D$83,1+2*(ROW()-1)),"-")</f>
        <v>-</v>
      </c>
      <c r="F57" t="str">
        <f>IFERROR(INDEX(Лист1!E$1:E$83,1+2*(ROW()-1)),"-")</f>
        <v>-</v>
      </c>
      <c r="G57" t="str">
        <f>IFERROR(INDEX(Лист1!F$1:F$83,1+2*(ROW()-1)),"-")</f>
        <v>-</v>
      </c>
      <c r="H57" t="str">
        <f>IFERROR(INDEX(Лист1!G$1:G$83,1+2*(ROW()-1)),"-")</f>
        <v>-</v>
      </c>
      <c r="I57" t="str">
        <f>IFERROR(INDEX(Лист1!H$1:H$83,1+2*(ROW()-1)),"-")</f>
        <v>-</v>
      </c>
      <c r="J57" t="str">
        <f>IFERROR(INDEX(Лист1!I$1:I$83,1+2*(ROW()-1)),"-")</f>
        <v>-</v>
      </c>
      <c r="K57" t="str">
        <f>IFERROR(INDEX(Лист1!J$1:J$83,1+2*(ROW()-1)),"-")</f>
        <v>-</v>
      </c>
      <c r="L57" t="str">
        <f>IFERROR(INDEX(Лист1!K$1:K$83,1+2*(ROW()-1)),"-")</f>
        <v>-</v>
      </c>
      <c r="M57" t="str">
        <f>IFERROR(INDEX(Лист1!L$1:L$83,1+2*(ROW()-1)),"-")</f>
        <v>-</v>
      </c>
      <c r="N57" t="str">
        <f>IFERROR(INDEX(Лист1!M$1:M$83,1+2*(ROW()-1)),"-")</f>
        <v>-</v>
      </c>
      <c r="O57" t="str">
        <f>IFERROR(INDEX(Лист1!N$1:N$83,1+2*(ROW()-1)),"-")</f>
        <v>-</v>
      </c>
    </row>
    <row r="58" spans="1:15" x14ac:dyDescent="0.25">
      <c r="A58" t="str">
        <f>IFERROR(INDEX(Лист1!A$1:A$83,1+2*(ROW()-1)),"-")</f>
        <v>-</v>
      </c>
      <c r="B58" t="str">
        <f>IFERROR(INDEX(Лист1!B$1:B$83,1+2*(ROW()-1)),"-")</f>
        <v>-</v>
      </c>
      <c r="C58" t="str">
        <f>IFERROR(INDEX(Лист1!B$1:B$83,2+2*(ROW()-1)),"-")</f>
        <v>-</v>
      </c>
      <c r="D58" t="str">
        <f>IFERROR(INDEX(Лист1!C$1:C$83,1+2*(ROW()-1)),"-")</f>
        <v>-</v>
      </c>
      <c r="E58" t="str">
        <f>IFERROR(INDEX(Лист1!D$1:D$83,1+2*(ROW()-1)),"-")</f>
        <v>-</v>
      </c>
      <c r="F58" t="str">
        <f>IFERROR(INDEX(Лист1!E$1:E$83,1+2*(ROW()-1)),"-")</f>
        <v>-</v>
      </c>
      <c r="G58" t="str">
        <f>IFERROR(INDEX(Лист1!F$1:F$83,1+2*(ROW()-1)),"-")</f>
        <v>-</v>
      </c>
      <c r="H58" t="str">
        <f>IFERROR(INDEX(Лист1!G$1:G$83,1+2*(ROW()-1)),"-")</f>
        <v>-</v>
      </c>
      <c r="I58" t="str">
        <f>IFERROR(INDEX(Лист1!H$1:H$83,1+2*(ROW()-1)),"-")</f>
        <v>-</v>
      </c>
      <c r="J58" t="str">
        <f>IFERROR(INDEX(Лист1!I$1:I$83,1+2*(ROW()-1)),"-")</f>
        <v>-</v>
      </c>
      <c r="K58" t="str">
        <f>IFERROR(INDEX(Лист1!J$1:J$83,1+2*(ROW()-1)),"-")</f>
        <v>-</v>
      </c>
      <c r="L58" t="str">
        <f>IFERROR(INDEX(Лист1!K$1:K$83,1+2*(ROW()-1)),"-")</f>
        <v>-</v>
      </c>
      <c r="M58" t="str">
        <f>IFERROR(INDEX(Лист1!L$1:L$83,1+2*(ROW()-1)),"-")</f>
        <v>-</v>
      </c>
      <c r="N58" t="str">
        <f>IFERROR(INDEX(Лист1!M$1:M$83,1+2*(ROW()-1)),"-")</f>
        <v>-</v>
      </c>
      <c r="O58" t="str">
        <f>IFERROR(INDEX(Лист1!N$1:N$83,1+2*(ROW()-1)),"-")</f>
        <v>-</v>
      </c>
    </row>
    <row r="59" spans="1:15" x14ac:dyDescent="0.25">
      <c r="A59" t="str">
        <f>IFERROR(INDEX(Лист1!A$1:A$83,1+2*(ROW()-1)),"-")</f>
        <v>-</v>
      </c>
      <c r="B59" t="str">
        <f>IFERROR(INDEX(Лист1!B$1:B$83,1+2*(ROW()-1)),"-")</f>
        <v>-</v>
      </c>
      <c r="C59" t="str">
        <f>IFERROR(INDEX(Лист1!B$1:B$83,2+2*(ROW()-1)),"-")</f>
        <v>-</v>
      </c>
      <c r="D59" t="str">
        <f>IFERROR(INDEX(Лист1!C$1:C$83,1+2*(ROW()-1)),"-")</f>
        <v>-</v>
      </c>
      <c r="E59" t="str">
        <f>IFERROR(INDEX(Лист1!D$1:D$83,1+2*(ROW()-1)),"-")</f>
        <v>-</v>
      </c>
      <c r="F59" t="str">
        <f>IFERROR(INDEX(Лист1!E$1:E$83,1+2*(ROW()-1)),"-")</f>
        <v>-</v>
      </c>
      <c r="G59" t="str">
        <f>IFERROR(INDEX(Лист1!F$1:F$83,1+2*(ROW()-1)),"-")</f>
        <v>-</v>
      </c>
      <c r="H59" t="str">
        <f>IFERROR(INDEX(Лист1!G$1:G$83,1+2*(ROW()-1)),"-")</f>
        <v>-</v>
      </c>
      <c r="I59" t="str">
        <f>IFERROR(INDEX(Лист1!H$1:H$83,1+2*(ROW()-1)),"-")</f>
        <v>-</v>
      </c>
      <c r="J59" t="str">
        <f>IFERROR(INDEX(Лист1!I$1:I$83,1+2*(ROW()-1)),"-")</f>
        <v>-</v>
      </c>
      <c r="K59" t="str">
        <f>IFERROR(INDEX(Лист1!J$1:J$83,1+2*(ROW()-1)),"-")</f>
        <v>-</v>
      </c>
      <c r="L59" t="str">
        <f>IFERROR(INDEX(Лист1!K$1:K$83,1+2*(ROW()-1)),"-")</f>
        <v>-</v>
      </c>
      <c r="M59" t="str">
        <f>IFERROR(INDEX(Лист1!L$1:L$83,1+2*(ROW()-1)),"-")</f>
        <v>-</v>
      </c>
      <c r="N59" t="str">
        <f>IFERROR(INDEX(Лист1!M$1:M$83,1+2*(ROW()-1)),"-")</f>
        <v>-</v>
      </c>
      <c r="O59" t="str">
        <f>IFERROR(INDEX(Лист1!N$1:N$83,1+2*(ROW()-1)),"-")</f>
        <v>-</v>
      </c>
    </row>
    <row r="60" spans="1:15" x14ac:dyDescent="0.25">
      <c r="A60" t="str">
        <f>IFERROR(INDEX(Лист1!A$1:A$83,1+2*(ROW()-1)),"-")</f>
        <v>-</v>
      </c>
      <c r="B60" t="str">
        <f>IFERROR(INDEX(Лист1!B$1:B$83,1+2*(ROW()-1)),"-")</f>
        <v>-</v>
      </c>
      <c r="C60" t="str">
        <f>IFERROR(INDEX(Лист1!B$1:B$83,2+2*(ROW()-1)),"-")</f>
        <v>-</v>
      </c>
      <c r="D60" t="str">
        <f>IFERROR(INDEX(Лист1!C$1:C$83,1+2*(ROW()-1)),"-")</f>
        <v>-</v>
      </c>
      <c r="E60" t="str">
        <f>IFERROR(INDEX(Лист1!D$1:D$83,1+2*(ROW()-1)),"-")</f>
        <v>-</v>
      </c>
      <c r="F60" t="str">
        <f>IFERROR(INDEX(Лист1!E$1:E$83,1+2*(ROW()-1)),"-")</f>
        <v>-</v>
      </c>
      <c r="G60" t="str">
        <f>IFERROR(INDEX(Лист1!F$1:F$83,1+2*(ROW()-1)),"-")</f>
        <v>-</v>
      </c>
      <c r="H60" t="str">
        <f>IFERROR(INDEX(Лист1!G$1:G$83,1+2*(ROW()-1)),"-")</f>
        <v>-</v>
      </c>
      <c r="I60" t="str">
        <f>IFERROR(INDEX(Лист1!H$1:H$83,1+2*(ROW()-1)),"-")</f>
        <v>-</v>
      </c>
      <c r="J60" t="str">
        <f>IFERROR(INDEX(Лист1!I$1:I$83,1+2*(ROW()-1)),"-")</f>
        <v>-</v>
      </c>
      <c r="K60" t="str">
        <f>IFERROR(INDEX(Лист1!J$1:J$83,1+2*(ROW()-1)),"-")</f>
        <v>-</v>
      </c>
      <c r="L60" t="str">
        <f>IFERROR(INDEX(Лист1!K$1:K$83,1+2*(ROW()-1)),"-")</f>
        <v>-</v>
      </c>
      <c r="M60" t="str">
        <f>IFERROR(INDEX(Лист1!L$1:L$83,1+2*(ROW()-1)),"-")</f>
        <v>-</v>
      </c>
      <c r="N60" t="str">
        <f>IFERROR(INDEX(Лист1!M$1:M$83,1+2*(ROW()-1)),"-")</f>
        <v>-</v>
      </c>
      <c r="O60" t="str">
        <f>IFERROR(INDEX(Лист1!N$1:N$83,1+2*(ROW()-1)),"-")</f>
        <v>-</v>
      </c>
    </row>
    <row r="61" spans="1:15" x14ac:dyDescent="0.25">
      <c r="A61" t="str">
        <f>IFERROR(INDEX(Лист1!A$1:A$83,1+2*(ROW()-1)),"-")</f>
        <v>-</v>
      </c>
      <c r="B61" t="str">
        <f>IFERROR(INDEX(Лист1!B$1:B$83,1+2*(ROW()-1)),"-")</f>
        <v>-</v>
      </c>
      <c r="C61" t="str">
        <f>IFERROR(INDEX(Лист1!B$1:B$83,2+2*(ROW()-1)),"-")</f>
        <v>-</v>
      </c>
      <c r="D61" t="str">
        <f>IFERROR(INDEX(Лист1!C$1:C$83,1+2*(ROW()-1)),"-")</f>
        <v>-</v>
      </c>
      <c r="E61" t="str">
        <f>IFERROR(INDEX(Лист1!D$1:D$83,1+2*(ROW()-1)),"-")</f>
        <v>-</v>
      </c>
      <c r="F61" t="str">
        <f>IFERROR(INDEX(Лист1!E$1:E$83,1+2*(ROW()-1)),"-")</f>
        <v>-</v>
      </c>
      <c r="G61" t="str">
        <f>IFERROR(INDEX(Лист1!F$1:F$83,1+2*(ROW()-1)),"-")</f>
        <v>-</v>
      </c>
      <c r="H61" t="str">
        <f>IFERROR(INDEX(Лист1!G$1:G$83,1+2*(ROW()-1)),"-")</f>
        <v>-</v>
      </c>
      <c r="I61" t="str">
        <f>IFERROR(INDEX(Лист1!H$1:H$83,1+2*(ROW()-1)),"-")</f>
        <v>-</v>
      </c>
      <c r="J61" t="str">
        <f>IFERROR(INDEX(Лист1!I$1:I$83,1+2*(ROW()-1)),"-")</f>
        <v>-</v>
      </c>
      <c r="K61" t="str">
        <f>IFERROR(INDEX(Лист1!J$1:J$83,1+2*(ROW()-1)),"-")</f>
        <v>-</v>
      </c>
      <c r="L61" t="str">
        <f>IFERROR(INDEX(Лист1!K$1:K$83,1+2*(ROW()-1)),"-")</f>
        <v>-</v>
      </c>
      <c r="M61" t="str">
        <f>IFERROR(INDEX(Лист1!L$1:L$83,1+2*(ROW()-1)),"-")</f>
        <v>-</v>
      </c>
      <c r="N61" t="str">
        <f>IFERROR(INDEX(Лист1!M$1:M$83,1+2*(ROW()-1)),"-")</f>
        <v>-</v>
      </c>
      <c r="O61" t="str">
        <f>IFERROR(INDEX(Лист1!N$1:N$83,1+2*(ROW()-1)),"-")</f>
        <v>-</v>
      </c>
    </row>
    <row r="62" spans="1:15" x14ac:dyDescent="0.25">
      <c r="A62" t="str">
        <f>IFERROR(INDEX(Лист1!A$1:A$83,1+2*(ROW()-1)),"-")</f>
        <v>-</v>
      </c>
      <c r="B62" t="str">
        <f>IFERROR(INDEX(Лист1!B$1:B$83,1+2*(ROW()-1)),"-")</f>
        <v>-</v>
      </c>
      <c r="C62" t="str">
        <f>IFERROR(INDEX(Лист1!B$1:B$83,2+2*(ROW()-1)),"-")</f>
        <v>-</v>
      </c>
      <c r="D62" t="str">
        <f>IFERROR(INDEX(Лист1!C$1:C$83,1+2*(ROW()-1)),"-")</f>
        <v>-</v>
      </c>
      <c r="E62" t="str">
        <f>IFERROR(INDEX(Лист1!D$1:D$83,1+2*(ROW()-1)),"-")</f>
        <v>-</v>
      </c>
      <c r="F62" t="str">
        <f>IFERROR(INDEX(Лист1!E$1:E$83,1+2*(ROW()-1)),"-")</f>
        <v>-</v>
      </c>
      <c r="G62" t="str">
        <f>IFERROR(INDEX(Лист1!F$1:F$83,1+2*(ROW()-1)),"-")</f>
        <v>-</v>
      </c>
      <c r="H62" t="str">
        <f>IFERROR(INDEX(Лист1!G$1:G$83,1+2*(ROW()-1)),"-")</f>
        <v>-</v>
      </c>
      <c r="I62" t="str">
        <f>IFERROR(INDEX(Лист1!H$1:H$83,1+2*(ROW()-1)),"-")</f>
        <v>-</v>
      </c>
      <c r="J62" t="str">
        <f>IFERROR(INDEX(Лист1!I$1:I$83,1+2*(ROW()-1)),"-")</f>
        <v>-</v>
      </c>
      <c r="K62" t="str">
        <f>IFERROR(INDEX(Лист1!J$1:J$83,1+2*(ROW()-1)),"-")</f>
        <v>-</v>
      </c>
      <c r="L62" t="str">
        <f>IFERROR(INDEX(Лист1!K$1:K$83,1+2*(ROW()-1)),"-")</f>
        <v>-</v>
      </c>
      <c r="M62" t="str">
        <f>IFERROR(INDEX(Лист1!L$1:L$83,1+2*(ROW()-1)),"-")</f>
        <v>-</v>
      </c>
      <c r="N62" t="str">
        <f>IFERROR(INDEX(Лист1!M$1:M$83,1+2*(ROW()-1)),"-")</f>
        <v>-</v>
      </c>
      <c r="O62" t="str">
        <f>IFERROR(INDEX(Лист1!N$1:N$83,1+2*(ROW()-1)),"-")</f>
        <v>-</v>
      </c>
    </row>
    <row r="63" spans="1:15" x14ac:dyDescent="0.25">
      <c r="A63" t="str">
        <f>IFERROR(INDEX(Лист1!A$1:A$83,1+2*(ROW()-1)),"-")</f>
        <v>-</v>
      </c>
      <c r="B63" t="str">
        <f>IFERROR(INDEX(Лист1!B$1:B$83,1+2*(ROW()-1)),"-")</f>
        <v>-</v>
      </c>
      <c r="C63" t="str">
        <f>IFERROR(INDEX(Лист1!B$1:B$83,2+2*(ROW()-1)),"-")</f>
        <v>-</v>
      </c>
      <c r="D63" t="str">
        <f>IFERROR(INDEX(Лист1!C$1:C$83,1+2*(ROW()-1)),"-")</f>
        <v>-</v>
      </c>
      <c r="E63" t="str">
        <f>IFERROR(INDEX(Лист1!D$1:D$83,1+2*(ROW()-1)),"-")</f>
        <v>-</v>
      </c>
      <c r="F63" t="str">
        <f>IFERROR(INDEX(Лист1!E$1:E$83,1+2*(ROW()-1)),"-")</f>
        <v>-</v>
      </c>
      <c r="G63" t="str">
        <f>IFERROR(INDEX(Лист1!F$1:F$83,1+2*(ROW()-1)),"-")</f>
        <v>-</v>
      </c>
      <c r="H63" t="str">
        <f>IFERROR(INDEX(Лист1!G$1:G$83,1+2*(ROW()-1)),"-")</f>
        <v>-</v>
      </c>
      <c r="I63" t="str">
        <f>IFERROR(INDEX(Лист1!H$1:H$83,1+2*(ROW()-1)),"-")</f>
        <v>-</v>
      </c>
      <c r="J63" t="str">
        <f>IFERROR(INDEX(Лист1!I$1:I$83,1+2*(ROW()-1)),"-")</f>
        <v>-</v>
      </c>
      <c r="K63" t="str">
        <f>IFERROR(INDEX(Лист1!J$1:J$83,1+2*(ROW()-1)),"-")</f>
        <v>-</v>
      </c>
      <c r="L63" t="str">
        <f>IFERROR(INDEX(Лист1!K$1:K$83,1+2*(ROW()-1)),"-")</f>
        <v>-</v>
      </c>
      <c r="M63" t="str">
        <f>IFERROR(INDEX(Лист1!L$1:L$83,1+2*(ROW()-1)),"-")</f>
        <v>-</v>
      </c>
      <c r="N63" t="str">
        <f>IFERROR(INDEX(Лист1!M$1:M$83,1+2*(ROW()-1)),"-")</f>
        <v>-</v>
      </c>
      <c r="O63" t="str">
        <f>IFERROR(INDEX(Лист1!N$1:N$83,1+2*(ROW()-1)),"-")</f>
        <v>-</v>
      </c>
    </row>
    <row r="64" spans="1:15" x14ac:dyDescent="0.25">
      <c r="A64" t="str">
        <f>IFERROR(INDEX(Лист1!A$1:A$83,1+2*(ROW()-1)),"-")</f>
        <v>-</v>
      </c>
      <c r="B64" t="str">
        <f>IFERROR(INDEX(Лист1!B$1:B$83,1+2*(ROW()-1)),"-")</f>
        <v>-</v>
      </c>
      <c r="C64" t="str">
        <f>IFERROR(INDEX(Лист1!B$1:B$83,2+2*(ROW()-1)),"-")</f>
        <v>-</v>
      </c>
      <c r="D64" t="str">
        <f>IFERROR(INDEX(Лист1!C$1:C$83,1+2*(ROW()-1)),"-")</f>
        <v>-</v>
      </c>
      <c r="E64" t="str">
        <f>IFERROR(INDEX(Лист1!D$1:D$83,1+2*(ROW()-1)),"-")</f>
        <v>-</v>
      </c>
      <c r="F64" t="str">
        <f>IFERROR(INDEX(Лист1!E$1:E$83,1+2*(ROW()-1)),"-")</f>
        <v>-</v>
      </c>
      <c r="G64" t="str">
        <f>IFERROR(INDEX(Лист1!F$1:F$83,1+2*(ROW()-1)),"-")</f>
        <v>-</v>
      </c>
      <c r="H64" t="str">
        <f>IFERROR(INDEX(Лист1!G$1:G$83,1+2*(ROW()-1)),"-")</f>
        <v>-</v>
      </c>
      <c r="I64" t="str">
        <f>IFERROR(INDEX(Лист1!H$1:H$83,1+2*(ROW()-1)),"-")</f>
        <v>-</v>
      </c>
      <c r="J64" t="str">
        <f>IFERROR(INDEX(Лист1!I$1:I$83,1+2*(ROW()-1)),"-")</f>
        <v>-</v>
      </c>
      <c r="K64" t="str">
        <f>IFERROR(INDEX(Лист1!J$1:J$83,1+2*(ROW()-1)),"-")</f>
        <v>-</v>
      </c>
      <c r="L64" t="str">
        <f>IFERROR(INDEX(Лист1!K$1:K$83,1+2*(ROW()-1)),"-")</f>
        <v>-</v>
      </c>
      <c r="M64" t="str">
        <f>IFERROR(INDEX(Лист1!L$1:L$83,1+2*(ROW()-1)),"-")</f>
        <v>-</v>
      </c>
      <c r="N64" t="str">
        <f>IFERROR(INDEX(Лист1!M$1:M$83,1+2*(ROW()-1)),"-")</f>
        <v>-</v>
      </c>
      <c r="O64" t="str">
        <f>IFERROR(INDEX(Лист1!N$1:N$83,1+2*(ROW()-1)),"-")</f>
        <v>-</v>
      </c>
    </row>
    <row r="65" spans="1:15" x14ac:dyDescent="0.25">
      <c r="A65" t="str">
        <f>IFERROR(INDEX(Лист1!A$1:A$83,1+2*(ROW()-1)),"-")</f>
        <v>-</v>
      </c>
      <c r="B65" t="str">
        <f>IFERROR(INDEX(Лист1!B$1:B$83,1+2*(ROW()-1)),"-")</f>
        <v>-</v>
      </c>
      <c r="C65" t="str">
        <f>IFERROR(INDEX(Лист1!B$1:B$83,2+2*(ROW()-1)),"-")</f>
        <v>-</v>
      </c>
      <c r="D65" t="str">
        <f>IFERROR(INDEX(Лист1!C$1:C$83,1+2*(ROW()-1)),"-")</f>
        <v>-</v>
      </c>
      <c r="E65" t="str">
        <f>IFERROR(INDEX(Лист1!D$1:D$83,1+2*(ROW()-1)),"-")</f>
        <v>-</v>
      </c>
      <c r="F65" t="str">
        <f>IFERROR(INDEX(Лист1!E$1:E$83,1+2*(ROW()-1)),"-")</f>
        <v>-</v>
      </c>
      <c r="G65" t="str">
        <f>IFERROR(INDEX(Лист1!F$1:F$83,1+2*(ROW()-1)),"-")</f>
        <v>-</v>
      </c>
      <c r="H65" t="str">
        <f>IFERROR(INDEX(Лист1!G$1:G$83,1+2*(ROW()-1)),"-")</f>
        <v>-</v>
      </c>
      <c r="I65" t="str">
        <f>IFERROR(INDEX(Лист1!H$1:H$83,1+2*(ROW()-1)),"-")</f>
        <v>-</v>
      </c>
      <c r="J65" t="str">
        <f>IFERROR(INDEX(Лист1!I$1:I$83,1+2*(ROW()-1)),"-")</f>
        <v>-</v>
      </c>
      <c r="K65" t="str">
        <f>IFERROR(INDEX(Лист1!J$1:J$83,1+2*(ROW()-1)),"-")</f>
        <v>-</v>
      </c>
      <c r="L65" t="str">
        <f>IFERROR(INDEX(Лист1!K$1:K$83,1+2*(ROW()-1)),"-")</f>
        <v>-</v>
      </c>
      <c r="M65" t="str">
        <f>IFERROR(INDEX(Лист1!L$1:L$83,1+2*(ROW()-1)),"-")</f>
        <v>-</v>
      </c>
      <c r="N65" t="str">
        <f>IFERROR(INDEX(Лист1!M$1:M$83,1+2*(ROW()-1)),"-")</f>
        <v>-</v>
      </c>
      <c r="O65" t="str">
        <f>IFERROR(INDEX(Лист1!N$1:N$83,1+2*(ROW()-1)),"-")</f>
        <v>-</v>
      </c>
    </row>
    <row r="66" spans="1:15" x14ac:dyDescent="0.25">
      <c r="A66" t="str">
        <f>IFERROR(INDEX(Лист1!A$1:A$83,1+2*(ROW()-1)),"-")</f>
        <v>-</v>
      </c>
      <c r="B66" t="str">
        <f>IFERROR(INDEX(Лист1!B$1:B$83,1+2*(ROW()-1)),"-")</f>
        <v>-</v>
      </c>
      <c r="C66" t="str">
        <f>IFERROR(INDEX(Лист1!B$1:B$83,2+2*(ROW()-1)),"-")</f>
        <v>-</v>
      </c>
      <c r="D66" t="str">
        <f>IFERROR(INDEX(Лист1!C$1:C$83,1+2*(ROW()-1)),"-")</f>
        <v>-</v>
      </c>
      <c r="E66" t="str">
        <f>IFERROR(INDEX(Лист1!D$1:D$83,1+2*(ROW()-1)),"-")</f>
        <v>-</v>
      </c>
      <c r="F66" t="str">
        <f>IFERROR(INDEX(Лист1!E$1:E$83,1+2*(ROW()-1)),"-")</f>
        <v>-</v>
      </c>
      <c r="G66" t="str">
        <f>IFERROR(INDEX(Лист1!F$1:F$83,1+2*(ROW()-1)),"-")</f>
        <v>-</v>
      </c>
      <c r="H66" t="str">
        <f>IFERROR(INDEX(Лист1!G$1:G$83,1+2*(ROW()-1)),"-")</f>
        <v>-</v>
      </c>
      <c r="I66" t="str">
        <f>IFERROR(INDEX(Лист1!H$1:H$83,1+2*(ROW()-1)),"-")</f>
        <v>-</v>
      </c>
      <c r="J66" t="str">
        <f>IFERROR(INDEX(Лист1!I$1:I$83,1+2*(ROW()-1)),"-")</f>
        <v>-</v>
      </c>
      <c r="K66" t="str">
        <f>IFERROR(INDEX(Лист1!J$1:J$83,1+2*(ROW()-1)),"-")</f>
        <v>-</v>
      </c>
      <c r="L66" t="str">
        <f>IFERROR(INDEX(Лист1!K$1:K$83,1+2*(ROW()-1)),"-")</f>
        <v>-</v>
      </c>
      <c r="M66" t="str">
        <f>IFERROR(INDEX(Лист1!L$1:L$83,1+2*(ROW()-1)),"-")</f>
        <v>-</v>
      </c>
      <c r="N66" t="str">
        <f>IFERROR(INDEX(Лист1!M$1:M$83,1+2*(ROW()-1)),"-")</f>
        <v>-</v>
      </c>
      <c r="O66" t="str">
        <f>IFERROR(INDEX(Лист1!N$1:N$83,1+2*(ROW()-1)),"-")</f>
        <v>-</v>
      </c>
    </row>
    <row r="67" spans="1:15" x14ac:dyDescent="0.25">
      <c r="A67" t="str">
        <f>IFERROR(INDEX(Лист1!A$1:A$83,1+2*(ROW()-1)),"-")</f>
        <v>-</v>
      </c>
      <c r="B67" t="str">
        <f>IFERROR(INDEX(Лист1!B$1:B$83,1+2*(ROW()-1)),"-")</f>
        <v>-</v>
      </c>
      <c r="C67" t="str">
        <f>IFERROR(INDEX(Лист1!B$1:B$83,2+2*(ROW()-1)),"-")</f>
        <v>-</v>
      </c>
      <c r="D67" t="str">
        <f>IFERROR(INDEX(Лист1!C$1:C$83,1+2*(ROW()-1)),"-")</f>
        <v>-</v>
      </c>
      <c r="E67" t="str">
        <f>IFERROR(INDEX(Лист1!D$1:D$83,1+2*(ROW()-1)),"-")</f>
        <v>-</v>
      </c>
      <c r="F67" t="str">
        <f>IFERROR(INDEX(Лист1!E$1:E$83,1+2*(ROW()-1)),"-")</f>
        <v>-</v>
      </c>
      <c r="G67" t="str">
        <f>IFERROR(INDEX(Лист1!F$1:F$83,1+2*(ROW()-1)),"-")</f>
        <v>-</v>
      </c>
      <c r="H67" t="str">
        <f>IFERROR(INDEX(Лист1!G$1:G$83,1+2*(ROW()-1)),"-")</f>
        <v>-</v>
      </c>
      <c r="I67" t="str">
        <f>IFERROR(INDEX(Лист1!H$1:H$83,1+2*(ROW()-1)),"-")</f>
        <v>-</v>
      </c>
      <c r="J67" t="str">
        <f>IFERROR(INDEX(Лист1!I$1:I$83,1+2*(ROW()-1)),"-")</f>
        <v>-</v>
      </c>
      <c r="K67" t="str">
        <f>IFERROR(INDEX(Лист1!J$1:J$83,1+2*(ROW()-1)),"-")</f>
        <v>-</v>
      </c>
      <c r="L67" t="str">
        <f>IFERROR(INDEX(Лист1!K$1:K$83,1+2*(ROW()-1)),"-")</f>
        <v>-</v>
      </c>
      <c r="M67" t="str">
        <f>IFERROR(INDEX(Лист1!L$1:L$83,1+2*(ROW()-1)),"-")</f>
        <v>-</v>
      </c>
      <c r="N67" t="str">
        <f>IFERROR(INDEX(Лист1!M$1:M$83,1+2*(ROW()-1)),"-")</f>
        <v>-</v>
      </c>
      <c r="O67" t="str">
        <f>IFERROR(INDEX(Лист1!N$1:N$83,1+2*(ROW()-1)),"-")</f>
        <v>-</v>
      </c>
    </row>
    <row r="68" spans="1:15" x14ac:dyDescent="0.25">
      <c r="A68" t="str">
        <f>IFERROR(INDEX(Лист1!A$1:A$83,1+2*(ROW()-1)),"-")</f>
        <v>-</v>
      </c>
      <c r="B68" t="str">
        <f>IFERROR(INDEX(Лист1!B$1:B$83,1+2*(ROW()-1)),"-")</f>
        <v>-</v>
      </c>
      <c r="C68" t="str">
        <f>IFERROR(INDEX(Лист1!B$1:B$83,2+2*(ROW()-1)),"-")</f>
        <v>-</v>
      </c>
      <c r="D68" t="str">
        <f>IFERROR(INDEX(Лист1!C$1:C$83,1+2*(ROW()-1)),"-")</f>
        <v>-</v>
      </c>
      <c r="E68" t="str">
        <f>IFERROR(INDEX(Лист1!D$1:D$83,1+2*(ROW()-1)),"-")</f>
        <v>-</v>
      </c>
      <c r="F68" t="str">
        <f>IFERROR(INDEX(Лист1!E$1:E$83,1+2*(ROW()-1)),"-")</f>
        <v>-</v>
      </c>
      <c r="G68" t="str">
        <f>IFERROR(INDEX(Лист1!F$1:F$83,1+2*(ROW()-1)),"-")</f>
        <v>-</v>
      </c>
      <c r="H68" t="str">
        <f>IFERROR(INDEX(Лист1!G$1:G$83,1+2*(ROW()-1)),"-")</f>
        <v>-</v>
      </c>
      <c r="I68" t="str">
        <f>IFERROR(INDEX(Лист1!H$1:H$83,1+2*(ROW()-1)),"-")</f>
        <v>-</v>
      </c>
      <c r="J68" t="str">
        <f>IFERROR(INDEX(Лист1!I$1:I$83,1+2*(ROW()-1)),"-")</f>
        <v>-</v>
      </c>
      <c r="K68" t="str">
        <f>IFERROR(INDEX(Лист1!J$1:J$83,1+2*(ROW()-1)),"-")</f>
        <v>-</v>
      </c>
      <c r="L68" t="str">
        <f>IFERROR(INDEX(Лист1!K$1:K$83,1+2*(ROW()-1)),"-")</f>
        <v>-</v>
      </c>
      <c r="M68" t="str">
        <f>IFERROR(INDEX(Лист1!L$1:L$83,1+2*(ROW()-1)),"-")</f>
        <v>-</v>
      </c>
      <c r="N68" t="str">
        <f>IFERROR(INDEX(Лист1!M$1:M$83,1+2*(ROW()-1)),"-")</f>
        <v>-</v>
      </c>
      <c r="O68" t="str">
        <f>IFERROR(INDEX(Лист1!N$1:N$83,1+2*(ROW()-1)),"-")</f>
        <v>-</v>
      </c>
    </row>
    <row r="69" spans="1:15" x14ac:dyDescent="0.25">
      <c r="A69" t="str">
        <f>IFERROR(INDEX(Лист1!A$1:A$83,1+2*(ROW()-1)),"-")</f>
        <v>-</v>
      </c>
      <c r="B69" t="str">
        <f>IFERROR(INDEX(Лист1!B$1:B$83,1+2*(ROW()-1)),"-")</f>
        <v>-</v>
      </c>
      <c r="C69" t="str">
        <f>IFERROR(INDEX(Лист1!B$1:B$83,2+2*(ROW()-1)),"-")</f>
        <v>-</v>
      </c>
      <c r="D69" t="str">
        <f>IFERROR(INDEX(Лист1!C$1:C$83,1+2*(ROW()-1)),"-")</f>
        <v>-</v>
      </c>
      <c r="E69" t="str">
        <f>IFERROR(INDEX(Лист1!D$1:D$83,1+2*(ROW()-1)),"-")</f>
        <v>-</v>
      </c>
      <c r="F69" t="str">
        <f>IFERROR(INDEX(Лист1!E$1:E$83,1+2*(ROW()-1)),"-")</f>
        <v>-</v>
      </c>
      <c r="G69" t="str">
        <f>IFERROR(INDEX(Лист1!F$1:F$83,1+2*(ROW()-1)),"-")</f>
        <v>-</v>
      </c>
      <c r="H69" t="str">
        <f>IFERROR(INDEX(Лист1!G$1:G$83,1+2*(ROW()-1)),"-")</f>
        <v>-</v>
      </c>
      <c r="I69" t="str">
        <f>IFERROR(INDEX(Лист1!H$1:H$83,1+2*(ROW()-1)),"-")</f>
        <v>-</v>
      </c>
      <c r="J69" t="str">
        <f>IFERROR(INDEX(Лист1!I$1:I$83,1+2*(ROW()-1)),"-")</f>
        <v>-</v>
      </c>
      <c r="K69" t="str">
        <f>IFERROR(INDEX(Лист1!J$1:J$83,1+2*(ROW()-1)),"-")</f>
        <v>-</v>
      </c>
      <c r="L69" t="str">
        <f>IFERROR(INDEX(Лист1!K$1:K$83,1+2*(ROW()-1)),"-")</f>
        <v>-</v>
      </c>
      <c r="M69" t="str">
        <f>IFERROR(INDEX(Лист1!L$1:L$83,1+2*(ROW()-1)),"-")</f>
        <v>-</v>
      </c>
      <c r="N69" t="str">
        <f>IFERROR(INDEX(Лист1!M$1:M$83,1+2*(ROW()-1)),"-")</f>
        <v>-</v>
      </c>
      <c r="O69" t="str">
        <f>IFERROR(INDEX(Лист1!N$1:N$83,1+2*(ROW()-1)),"-")</f>
        <v>-</v>
      </c>
    </row>
    <row r="70" spans="1:15" x14ac:dyDescent="0.25">
      <c r="A70" t="str">
        <f>IFERROR(INDEX(Лист1!A$1:A$83,1+2*(ROW()-1)),"-")</f>
        <v>-</v>
      </c>
      <c r="B70" t="str">
        <f>IFERROR(INDEX(Лист1!B$1:B$83,1+2*(ROW()-1)),"-")</f>
        <v>-</v>
      </c>
      <c r="C70" t="str">
        <f>IFERROR(INDEX(Лист1!B$1:B$83,2+2*(ROW()-1)),"-")</f>
        <v>-</v>
      </c>
      <c r="D70" t="str">
        <f>IFERROR(INDEX(Лист1!C$1:C$83,1+2*(ROW()-1)),"-")</f>
        <v>-</v>
      </c>
      <c r="E70" t="str">
        <f>IFERROR(INDEX(Лист1!D$1:D$83,1+2*(ROW()-1)),"-")</f>
        <v>-</v>
      </c>
      <c r="F70" t="str">
        <f>IFERROR(INDEX(Лист1!E$1:E$83,1+2*(ROW()-1)),"-")</f>
        <v>-</v>
      </c>
      <c r="G70" t="str">
        <f>IFERROR(INDEX(Лист1!F$1:F$83,1+2*(ROW()-1)),"-")</f>
        <v>-</v>
      </c>
      <c r="H70" t="str">
        <f>IFERROR(INDEX(Лист1!G$1:G$83,1+2*(ROW()-1)),"-")</f>
        <v>-</v>
      </c>
      <c r="I70" t="str">
        <f>IFERROR(INDEX(Лист1!H$1:H$83,1+2*(ROW()-1)),"-")</f>
        <v>-</v>
      </c>
      <c r="J70" t="str">
        <f>IFERROR(INDEX(Лист1!I$1:I$83,1+2*(ROW()-1)),"-")</f>
        <v>-</v>
      </c>
      <c r="K70" t="str">
        <f>IFERROR(INDEX(Лист1!J$1:J$83,1+2*(ROW()-1)),"-")</f>
        <v>-</v>
      </c>
      <c r="L70" t="str">
        <f>IFERROR(INDEX(Лист1!K$1:K$83,1+2*(ROW()-1)),"-")</f>
        <v>-</v>
      </c>
      <c r="M70" t="str">
        <f>IFERROR(INDEX(Лист1!L$1:L$83,1+2*(ROW()-1)),"-")</f>
        <v>-</v>
      </c>
      <c r="N70" t="str">
        <f>IFERROR(INDEX(Лист1!M$1:M$83,1+2*(ROW()-1)),"-")</f>
        <v>-</v>
      </c>
      <c r="O70" t="str">
        <f>IFERROR(INDEX(Лист1!N$1:N$83,1+2*(ROW()-1)),"-")</f>
        <v>-</v>
      </c>
    </row>
    <row r="71" spans="1:15" x14ac:dyDescent="0.25">
      <c r="A71" t="str">
        <f>IFERROR(INDEX(Лист1!A$1:A$83,1+2*(ROW()-1)),"-")</f>
        <v>-</v>
      </c>
      <c r="B71" t="str">
        <f>IFERROR(INDEX(Лист1!B$1:B$83,1+2*(ROW()-1)),"-")</f>
        <v>-</v>
      </c>
      <c r="C71" t="str">
        <f>IFERROR(INDEX(Лист1!B$1:B$83,2+2*(ROW()-1)),"-")</f>
        <v>-</v>
      </c>
      <c r="D71" t="str">
        <f>IFERROR(INDEX(Лист1!C$1:C$83,1+2*(ROW()-1)),"-")</f>
        <v>-</v>
      </c>
      <c r="E71" t="str">
        <f>IFERROR(INDEX(Лист1!D$1:D$83,1+2*(ROW()-1)),"-")</f>
        <v>-</v>
      </c>
      <c r="F71" t="str">
        <f>IFERROR(INDEX(Лист1!E$1:E$83,1+2*(ROW()-1)),"-")</f>
        <v>-</v>
      </c>
      <c r="G71" t="str">
        <f>IFERROR(INDEX(Лист1!F$1:F$83,1+2*(ROW()-1)),"-")</f>
        <v>-</v>
      </c>
      <c r="H71" t="str">
        <f>IFERROR(INDEX(Лист1!G$1:G$83,1+2*(ROW()-1)),"-")</f>
        <v>-</v>
      </c>
      <c r="I71" t="str">
        <f>IFERROR(INDEX(Лист1!H$1:H$83,1+2*(ROW()-1)),"-")</f>
        <v>-</v>
      </c>
      <c r="J71" t="str">
        <f>IFERROR(INDEX(Лист1!I$1:I$83,1+2*(ROW()-1)),"-")</f>
        <v>-</v>
      </c>
      <c r="K71" t="str">
        <f>IFERROR(INDEX(Лист1!J$1:J$83,1+2*(ROW()-1)),"-")</f>
        <v>-</v>
      </c>
      <c r="L71" t="str">
        <f>IFERROR(INDEX(Лист1!K$1:K$83,1+2*(ROW()-1)),"-")</f>
        <v>-</v>
      </c>
      <c r="M71" t="str">
        <f>IFERROR(INDEX(Лист1!L$1:L$83,1+2*(ROW()-1)),"-")</f>
        <v>-</v>
      </c>
      <c r="N71" t="str">
        <f>IFERROR(INDEX(Лист1!M$1:M$83,1+2*(ROW()-1)),"-")</f>
        <v>-</v>
      </c>
      <c r="O71" t="str">
        <f>IFERROR(INDEX(Лист1!N$1:N$83,1+2*(ROW()-1)),"-")</f>
        <v>-</v>
      </c>
    </row>
    <row r="72" spans="1:15" x14ac:dyDescent="0.25">
      <c r="A72" t="str">
        <f>IFERROR(INDEX(Лист1!A$1:A$83,1+2*(ROW()-1)),"-")</f>
        <v>-</v>
      </c>
      <c r="B72" t="str">
        <f>IFERROR(INDEX(Лист1!B$1:B$83,1+2*(ROW()-1)),"-")</f>
        <v>-</v>
      </c>
      <c r="C72" t="str">
        <f>IFERROR(INDEX(Лист1!B$1:B$83,2+2*(ROW()-1)),"-")</f>
        <v>-</v>
      </c>
      <c r="D72" t="str">
        <f>IFERROR(INDEX(Лист1!C$1:C$83,1+2*(ROW()-1)),"-")</f>
        <v>-</v>
      </c>
      <c r="E72" t="str">
        <f>IFERROR(INDEX(Лист1!D$1:D$83,1+2*(ROW()-1)),"-")</f>
        <v>-</v>
      </c>
      <c r="F72" t="str">
        <f>IFERROR(INDEX(Лист1!E$1:E$83,1+2*(ROW()-1)),"-")</f>
        <v>-</v>
      </c>
      <c r="G72" t="str">
        <f>IFERROR(INDEX(Лист1!F$1:F$83,1+2*(ROW()-1)),"-")</f>
        <v>-</v>
      </c>
      <c r="H72" t="str">
        <f>IFERROR(INDEX(Лист1!G$1:G$83,1+2*(ROW()-1)),"-")</f>
        <v>-</v>
      </c>
      <c r="I72" t="str">
        <f>IFERROR(INDEX(Лист1!H$1:H$83,1+2*(ROW()-1)),"-")</f>
        <v>-</v>
      </c>
      <c r="J72" t="str">
        <f>IFERROR(INDEX(Лист1!I$1:I$83,1+2*(ROW()-1)),"-")</f>
        <v>-</v>
      </c>
      <c r="K72" t="str">
        <f>IFERROR(INDEX(Лист1!J$1:J$83,1+2*(ROW()-1)),"-")</f>
        <v>-</v>
      </c>
      <c r="L72" t="str">
        <f>IFERROR(INDEX(Лист1!K$1:K$83,1+2*(ROW()-1)),"-")</f>
        <v>-</v>
      </c>
      <c r="M72" t="str">
        <f>IFERROR(INDEX(Лист1!L$1:L$83,1+2*(ROW()-1)),"-")</f>
        <v>-</v>
      </c>
      <c r="N72" t="str">
        <f>IFERROR(INDEX(Лист1!M$1:M$83,1+2*(ROW()-1)),"-")</f>
        <v>-</v>
      </c>
      <c r="O72" t="str">
        <f>IFERROR(INDEX(Лист1!N$1:N$83,1+2*(ROW()-1)),"-")</f>
        <v>-</v>
      </c>
    </row>
    <row r="73" spans="1:15" x14ac:dyDescent="0.25">
      <c r="A73" t="str">
        <f>IFERROR(INDEX(Лист1!A$1:A$83,1+2*(ROW()-1)),"-")</f>
        <v>-</v>
      </c>
      <c r="B73" t="str">
        <f>IFERROR(INDEX(Лист1!B$1:B$83,1+2*(ROW()-1)),"-")</f>
        <v>-</v>
      </c>
      <c r="C73" t="str">
        <f>IFERROR(INDEX(Лист1!B$1:B$83,2+2*(ROW()-1)),"-")</f>
        <v>-</v>
      </c>
      <c r="D73" t="str">
        <f>IFERROR(INDEX(Лист1!C$1:C$83,1+2*(ROW()-1)),"-")</f>
        <v>-</v>
      </c>
      <c r="E73" t="str">
        <f>IFERROR(INDEX(Лист1!D$1:D$83,1+2*(ROW()-1)),"-")</f>
        <v>-</v>
      </c>
      <c r="F73" t="str">
        <f>IFERROR(INDEX(Лист1!E$1:E$83,1+2*(ROW()-1)),"-")</f>
        <v>-</v>
      </c>
      <c r="G73" t="str">
        <f>IFERROR(INDEX(Лист1!F$1:F$83,1+2*(ROW()-1)),"-")</f>
        <v>-</v>
      </c>
      <c r="H73" t="str">
        <f>IFERROR(INDEX(Лист1!G$1:G$83,1+2*(ROW()-1)),"-")</f>
        <v>-</v>
      </c>
      <c r="I73" t="str">
        <f>IFERROR(INDEX(Лист1!H$1:H$83,1+2*(ROW()-1)),"-")</f>
        <v>-</v>
      </c>
      <c r="J73" t="str">
        <f>IFERROR(INDEX(Лист1!I$1:I$83,1+2*(ROW()-1)),"-")</f>
        <v>-</v>
      </c>
      <c r="K73" t="str">
        <f>IFERROR(INDEX(Лист1!J$1:J$83,1+2*(ROW()-1)),"-")</f>
        <v>-</v>
      </c>
      <c r="L73" t="str">
        <f>IFERROR(INDEX(Лист1!K$1:K$83,1+2*(ROW()-1)),"-")</f>
        <v>-</v>
      </c>
      <c r="M73" t="str">
        <f>IFERROR(INDEX(Лист1!L$1:L$83,1+2*(ROW()-1)),"-")</f>
        <v>-</v>
      </c>
      <c r="N73" t="str">
        <f>IFERROR(INDEX(Лист1!M$1:M$83,1+2*(ROW()-1)),"-")</f>
        <v>-</v>
      </c>
      <c r="O73" t="str">
        <f>IFERROR(INDEX(Лист1!N$1:N$83,1+2*(ROW()-1)),"-")</f>
        <v>-</v>
      </c>
    </row>
    <row r="74" spans="1:15" x14ac:dyDescent="0.25">
      <c r="A74" t="str">
        <f>IFERROR(INDEX(Лист1!A$1:A$83,1+2*(ROW()-1)),"-")</f>
        <v>-</v>
      </c>
      <c r="B74" t="str">
        <f>IFERROR(INDEX(Лист1!B$1:B$83,1+2*(ROW()-1)),"-")</f>
        <v>-</v>
      </c>
      <c r="C74" t="str">
        <f>IFERROR(INDEX(Лист1!B$1:B$83,2+2*(ROW()-1)),"-")</f>
        <v>-</v>
      </c>
      <c r="D74" t="str">
        <f>IFERROR(INDEX(Лист1!C$1:C$83,1+2*(ROW()-1)),"-")</f>
        <v>-</v>
      </c>
      <c r="E74" t="str">
        <f>IFERROR(INDEX(Лист1!D$1:D$83,1+2*(ROW()-1)),"-")</f>
        <v>-</v>
      </c>
      <c r="F74" t="str">
        <f>IFERROR(INDEX(Лист1!E$1:E$83,1+2*(ROW()-1)),"-")</f>
        <v>-</v>
      </c>
      <c r="G74" t="str">
        <f>IFERROR(INDEX(Лист1!F$1:F$83,1+2*(ROW()-1)),"-")</f>
        <v>-</v>
      </c>
      <c r="H74" t="str">
        <f>IFERROR(INDEX(Лист1!G$1:G$83,1+2*(ROW()-1)),"-")</f>
        <v>-</v>
      </c>
      <c r="I74" t="str">
        <f>IFERROR(INDEX(Лист1!H$1:H$83,1+2*(ROW()-1)),"-")</f>
        <v>-</v>
      </c>
      <c r="J74" t="str">
        <f>IFERROR(INDEX(Лист1!I$1:I$83,1+2*(ROW()-1)),"-")</f>
        <v>-</v>
      </c>
      <c r="K74" t="str">
        <f>IFERROR(INDEX(Лист1!J$1:J$83,1+2*(ROW()-1)),"-")</f>
        <v>-</v>
      </c>
      <c r="L74" t="str">
        <f>IFERROR(INDEX(Лист1!K$1:K$83,1+2*(ROW()-1)),"-")</f>
        <v>-</v>
      </c>
      <c r="M74" t="str">
        <f>IFERROR(INDEX(Лист1!L$1:L$83,1+2*(ROW()-1)),"-")</f>
        <v>-</v>
      </c>
      <c r="N74" t="str">
        <f>IFERROR(INDEX(Лист1!M$1:M$83,1+2*(ROW()-1)),"-")</f>
        <v>-</v>
      </c>
      <c r="O74" t="str">
        <f>IFERROR(INDEX(Лист1!N$1:N$83,1+2*(ROW()-1)),"-")</f>
        <v>-</v>
      </c>
    </row>
    <row r="75" spans="1:15" x14ac:dyDescent="0.25">
      <c r="A75" t="str">
        <f>IFERROR(INDEX(Лист1!A$1:A$83,1+2*(ROW()-1)),"-")</f>
        <v>-</v>
      </c>
      <c r="B75" t="str">
        <f>IFERROR(INDEX(Лист1!B$1:B$83,1+2*(ROW()-1)),"-")</f>
        <v>-</v>
      </c>
      <c r="C75" t="str">
        <f>IFERROR(INDEX(Лист1!B$1:B$83,2+2*(ROW()-1)),"-")</f>
        <v>-</v>
      </c>
      <c r="D75" t="str">
        <f>IFERROR(INDEX(Лист1!C$1:C$83,1+2*(ROW()-1)),"-")</f>
        <v>-</v>
      </c>
      <c r="E75" t="str">
        <f>IFERROR(INDEX(Лист1!D$1:D$83,1+2*(ROW()-1)),"-")</f>
        <v>-</v>
      </c>
      <c r="F75" t="str">
        <f>IFERROR(INDEX(Лист1!E$1:E$83,1+2*(ROW()-1)),"-")</f>
        <v>-</v>
      </c>
      <c r="G75" t="str">
        <f>IFERROR(INDEX(Лист1!F$1:F$83,1+2*(ROW()-1)),"-")</f>
        <v>-</v>
      </c>
      <c r="H75" t="str">
        <f>IFERROR(INDEX(Лист1!G$1:G$83,1+2*(ROW()-1)),"-")</f>
        <v>-</v>
      </c>
      <c r="I75" t="str">
        <f>IFERROR(INDEX(Лист1!H$1:H$83,1+2*(ROW()-1)),"-")</f>
        <v>-</v>
      </c>
      <c r="J75" t="str">
        <f>IFERROR(INDEX(Лист1!I$1:I$83,1+2*(ROW()-1)),"-")</f>
        <v>-</v>
      </c>
      <c r="K75" t="str">
        <f>IFERROR(INDEX(Лист1!J$1:J$83,1+2*(ROW()-1)),"-")</f>
        <v>-</v>
      </c>
      <c r="L75" t="str">
        <f>IFERROR(INDEX(Лист1!K$1:K$83,1+2*(ROW()-1)),"-")</f>
        <v>-</v>
      </c>
      <c r="M75" t="str">
        <f>IFERROR(INDEX(Лист1!L$1:L$83,1+2*(ROW()-1)),"-")</f>
        <v>-</v>
      </c>
      <c r="N75" t="str">
        <f>IFERROR(INDEX(Лист1!M$1:M$83,1+2*(ROW()-1)),"-")</f>
        <v>-</v>
      </c>
      <c r="O75" t="str">
        <f>IFERROR(INDEX(Лист1!N$1:N$83,1+2*(ROW()-1)),"-")</f>
        <v>-</v>
      </c>
    </row>
    <row r="76" spans="1:15" x14ac:dyDescent="0.25">
      <c r="A76" t="str">
        <f>IFERROR(INDEX(Лист1!A$1:A$83,1+2*(ROW()-1)),"-")</f>
        <v>-</v>
      </c>
      <c r="B76" t="str">
        <f>IFERROR(INDEX(Лист1!B$1:B$83,1+2*(ROW()-1)),"-")</f>
        <v>-</v>
      </c>
      <c r="C76" t="str">
        <f>IFERROR(INDEX(Лист1!B$1:B$83,2+2*(ROW()-1)),"-")</f>
        <v>-</v>
      </c>
      <c r="D76" t="str">
        <f>IFERROR(INDEX(Лист1!C$1:C$83,1+2*(ROW()-1)),"-")</f>
        <v>-</v>
      </c>
      <c r="E76" t="str">
        <f>IFERROR(INDEX(Лист1!D$1:D$83,1+2*(ROW()-1)),"-")</f>
        <v>-</v>
      </c>
      <c r="F76" t="str">
        <f>IFERROR(INDEX(Лист1!E$1:E$83,1+2*(ROW()-1)),"-")</f>
        <v>-</v>
      </c>
      <c r="G76" t="str">
        <f>IFERROR(INDEX(Лист1!F$1:F$83,1+2*(ROW()-1)),"-")</f>
        <v>-</v>
      </c>
      <c r="H76" t="str">
        <f>IFERROR(INDEX(Лист1!G$1:G$83,1+2*(ROW()-1)),"-")</f>
        <v>-</v>
      </c>
      <c r="I76" t="str">
        <f>IFERROR(INDEX(Лист1!H$1:H$83,1+2*(ROW()-1)),"-")</f>
        <v>-</v>
      </c>
      <c r="J76" t="str">
        <f>IFERROR(INDEX(Лист1!I$1:I$83,1+2*(ROW()-1)),"-")</f>
        <v>-</v>
      </c>
      <c r="K76" t="str">
        <f>IFERROR(INDEX(Лист1!J$1:J$83,1+2*(ROW()-1)),"-")</f>
        <v>-</v>
      </c>
      <c r="L76" t="str">
        <f>IFERROR(INDEX(Лист1!K$1:K$83,1+2*(ROW()-1)),"-")</f>
        <v>-</v>
      </c>
      <c r="M76" t="str">
        <f>IFERROR(INDEX(Лист1!L$1:L$83,1+2*(ROW()-1)),"-")</f>
        <v>-</v>
      </c>
      <c r="N76" t="str">
        <f>IFERROR(INDEX(Лист1!M$1:M$83,1+2*(ROW()-1)),"-")</f>
        <v>-</v>
      </c>
      <c r="O76" t="str">
        <f>IFERROR(INDEX(Лист1!N$1:N$83,1+2*(ROW()-1)),"-")</f>
        <v>-</v>
      </c>
    </row>
    <row r="77" spans="1:15" x14ac:dyDescent="0.25">
      <c r="A77" t="str">
        <f>IFERROR(INDEX(Лист1!A$1:A$83,1+2*(ROW()-1)),"-")</f>
        <v>-</v>
      </c>
      <c r="B77" t="str">
        <f>IFERROR(INDEX(Лист1!B$1:B$83,1+2*(ROW()-1)),"-")</f>
        <v>-</v>
      </c>
      <c r="C77" t="str">
        <f>IFERROR(INDEX(Лист1!B$1:B$83,2+2*(ROW()-1)),"-")</f>
        <v>-</v>
      </c>
      <c r="D77" t="str">
        <f>IFERROR(INDEX(Лист1!C$1:C$83,1+2*(ROW()-1)),"-")</f>
        <v>-</v>
      </c>
      <c r="E77" t="str">
        <f>IFERROR(INDEX(Лист1!D$1:D$83,1+2*(ROW()-1)),"-")</f>
        <v>-</v>
      </c>
      <c r="F77" t="str">
        <f>IFERROR(INDEX(Лист1!E$1:E$83,1+2*(ROW()-1)),"-")</f>
        <v>-</v>
      </c>
      <c r="G77" t="str">
        <f>IFERROR(INDEX(Лист1!F$1:F$83,1+2*(ROW()-1)),"-")</f>
        <v>-</v>
      </c>
      <c r="H77" t="str">
        <f>IFERROR(INDEX(Лист1!G$1:G$83,1+2*(ROW()-1)),"-")</f>
        <v>-</v>
      </c>
      <c r="I77" t="str">
        <f>IFERROR(INDEX(Лист1!H$1:H$83,1+2*(ROW()-1)),"-")</f>
        <v>-</v>
      </c>
      <c r="J77" t="str">
        <f>IFERROR(INDEX(Лист1!I$1:I$83,1+2*(ROW()-1)),"-")</f>
        <v>-</v>
      </c>
      <c r="K77" t="str">
        <f>IFERROR(INDEX(Лист1!J$1:J$83,1+2*(ROW()-1)),"-")</f>
        <v>-</v>
      </c>
      <c r="L77" t="str">
        <f>IFERROR(INDEX(Лист1!K$1:K$83,1+2*(ROW()-1)),"-")</f>
        <v>-</v>
      </c>
      <c r="M77" t="str">
        <f>IFERROR(INDEX(Лист1!L$1:L$83,1+2*(ROW()-1)),"-")</f>
        <v>-</v>
      </c>
      <c r="N77" t="str">
        <f>IFERROR(INDEX(Лист1!M$1:M$83,1+2*(ROW()-1)),"-")</f>
        <v>-</v>
      </c>
      <c r="O77" t="str">
        <f>IFERROR(INDEX(Лист1!N$1:N$83,1+2*(ROW()-1)),"-")</f>
        <v>-</v>
      </c>
    </row>
    <row r="78" spans="1:15" x14ac:dyDescent="0.25">
      <c r="A78" t="str">
        <f>IFERROR(INDEX(Лист1!A$1:A$83,1+2*(ROW()-1)),"-")</f>
        <v>-</v>
      </c>
      <c r="B78" t="str">
        <f>IFERROR(INDEX(Лист1!B$1:B$83,1+2*(ROW()-1)),"-")</f>
        <v>-</v>
      </c>
      <c r="C78" t="str">
        <f>IFERROR(INDEX(Лист1!B$1:B$83,2+2*(ROW()-1)),"-")</f>
        <v>-</v>
      </c>
      <c r="D78" t="str">
        <f>IFERROR(INDEX(Лист1!C$1:C$83,1+2*(ROW()-1)),"-")</f>
        <v>-</v>
      </c>
      <c r="E78" t="str">
        <f>IFERROR(INDEX(Лист1!D$1:D$83,1+2*(ROW()-1)),"-")</f>
        <v>-</v>
      </c>
      <c r="F78" t="str">
        <f>IFERROR(INDEX(Лист1!E$1:E$83,1+2*(ROW()-1)),"-")</f>
        <v>-</v>
      </c>
      <c r="G78" t="str">
        <f>IFERROR(INDEX(Лист1!F$1:F$83,1+2*(ROW()-1)),"-")</f>
        <v>-</v>
      </c>
      <c r="H78" t="str">
        <f>IFERROR(INDEX(Лист1!G$1:G$83,1+2*(ROW()-1)),"-")</f>
        <v>-</v>
      </c>
      <c r="I78" t="str">
        <f>IFERROR(INDEX(Лист1!H$1:H$83,1+2*(ROW()-1)),"-")</f>
        <v>-</v>
      </c>
      <c r="J78" t="str">
        <f>IFERROR(INDEX(Лист1!I$1:I$83,1+2*(ROW()-1)),"-")</f>
        <v>-</v>
      </c>
      <c r="K78" t="str">
        <f>IFERROR(INDEX(Лист1!J$1:J$83,1+2*(ROW()-1)),"-")</f>
        <v>-</v>
      </c>
      <c r="L78" t="str">
        <f>IFERROR(INDEX(Лист1!K$1:K$83,1+2*(ROW()-1)),"-")</f>
        <v>-</v>
      </c>
      <c r="M78" t="str">
        <f>IFERROR(INDEX(Лист1!L$1:L$83,1+2*(ROW()-1)),"-")</f>
        <v>-</v>
      </c>
      <c r="N78" t="str">
        <f>IFERROR(INDEX(Лист1!M$1:M$83,1+2*(ROW()-1)),"-")</f>
        <v>-</v>
      </c>
      <c r="O78" t="str">
        <f>IFERROR(INDEX(Лист1!N$1:N$83,1+2*(ROW()-1)),"-")</f>
        <v>-</v>
      </c>
    </row>
    <row r="79" spans="1:15" x14ac:dyDescent="0.25">
      <c r="A79" t="str">
        <f>IFERROR(INDEX(Лист1!A$1:A$83,1+2*(ROW()-1)),"-")</f>
        <v>-</v>
      </c>
      <c r="B79" t="str">
        <f>IFERROR(INDEX(Лист1!B$1:B$83,1+2*(ROW()-1)),"-")</f>
        <v>-</v>
      </c>
      <c r="C79" t="str">
        <f>IFERROR(INDEX(Лист1!B$1:B$83,2+2*(ROW()-1)),"-")</f>
        <v>-</v>
      </c>
      <c r="D79" t="str">
        <f>IFERROR(INDEX(Лист1!C$1:C$83,1+2*(ROW()-1)),"-")</f>
        <v>-</v>
      </c>
      <c r="E79" t="str">
        <f>IFERROR(INDEX(Лист1!D$1:D$83,1+2*(ROW()-1)),"-")</f>
        <v>-</v>
      </c>
      <c r="F79" t="str">
        <f>IFERROR(INDEX(Лист1!E$1:E$83,1+2*(ROW()-1)),"-")</f>
        <v>-</v>
      </c>
      <c r="G79" t="str">
        <f>IFERROR(INDEX(Лист1!F$1:F$83,1+2*(ROW()-1)),"-")</f>
        <v>-</v>
      </c>
      <c r="H79" t="str">
        <f>IFERROR(INDEX(Лист1!G$1:G$83,1+2*(ROW()-1)),"-")</f>
        <v>-</v>
      </c>
      <c r="I79" t="str">
        <f>IFERROR(INDEX(Лист1!H$1:H$83,1+2*(ROW()-1)),"-")</f>
        <v>-</v>
      </c>
      <c r="J79" t="str">
        <f>IFERROR(INDEX(Лист1!I$1:I$83,1+2*(ROW()-1)),"-")</f>
        <v>-</v>
      </c>
      <c r="K79" t="str">
        <f>IFERROR(INDEX(Лист1!J$1:J$83,1+2*(ROW()-1)),"-")</f>
        <v>-</v>
      </c>
      <c r="L79" t="str">
        <f>IFERROR(INDEX(Лист1!K$1:K$83,1+2*(ROW()-1)),"-")</f>
        <v>-</v>
      </c>
      <c r="M79" t="str">
        <f>IFERROR(INDEX(Лист1!L$1:L$83,1+2*(ROW()-1)),"-")</f>
        <v>-</v>
      </c>
      <c r="N79" t="str">
        <f>IFERROR(INDEX(Лист1!M$1:M$83,1+2*(ROW()-1)),"-")</f>
        <v>-</v>
      </c>
      <c r="O79" t="str">
        <f>IFERROR(INDEX(Лист1!N$1:N$83,1+2*(ROW()-1)),"-")</f>
        <v>-</v>
      </c>
    </row>
    <row r="80" spans="1:15" x14ac:dyDescent="0.25">
      <c r="A80" t="str">
        <f>IFERROR(INDEX(Лист1!A$1:A$83,1+2*(ROW()-1)),"-")</f>
        <v>-</v>
      </c>
      <c r="B80" t="str">
        <f>IFERROR(INDEX(Лист1!B$1:B$83,1+2*(ROW()-1)),"-")</f>
        <v>-</v>
      </c>
      <c r="C80" t="str">
        <f>IFERROR(INDEX(Лист1!B$1:B$83,2+2*(ROW()-1)),"-")</f>
        <v>-</v>
      </c>
      <c r="D80" t="str">
        <f>IFERROR(INDEX(Лист1!C$1:C$83,1+2*(ROW()-1)),"-")</f>
        <v>-</v>
      </c>
      <c r="E80" t="str">
        <f>IFERROR(INDEX(Лист1!D$1:D$83,1+2*(ROW()-1)),"-")</f>
        <v>-</v>
      </c>
      <c r="F80" t="str">
        <f>IFERROR(INDEX(Лист1!E$1:E$83,1+2*(ROW()-1)),"-")</f>
        <v>-</v>
      </c>
      <c r="G80" t="str">
        <f>IFERROR(INDEX(Лист1!F$1:F$83,1+2*(ROW()-1)),"-")</f>
        <v>-</v>
      </c>
      <c r="H80" t="str">
        <f>IFERROR(INDEX(Лист1!G$1:G$83,1+2*(ROW()-1)),"-")</f>
        <v>-</v>
      </c>
      <c r="I80" t="str">
        <f>IFERROR(INDEX(Лист1!H$1:H$83,1+2*(ROW()-1)),"-")</f>
        <v>-</v>
      </c>
      <c r="J80" t="str">
        <f>IFERROR(INDEX(Лист1!I$1:I$83,1+2*(ROW()-1)),"-")</f>
        <v>-</v>
      </c>
      <c r="K80" t="str">
        <f>IFERROR(INDEX(Лист1!J$1:J$83,1+2*(ROW()-1)),"-")</f>
        <v>-</v>
      </c>
      <c r="L80" t="str">
        <f>IFERROR(INDEX(Лист1!K$1:K$83,1+2*(ROW()-1)),"-")</f>
        <v>-</v>
      </c>
      <c r="M80" t="str">
        <f>IFERROR(INDEX(Лист1!L$1:L$83,1+2*(ROW()-1)),"-")</f>
        <v>-</v>
      </c>
      <c r="N80" t="str">
        <f>IFERROR(INDEX(Лист1!M$1:M$83,1+2*(ROW()-1)),"-")</f>
        <v>-</v>
      </c>
      <c r="O80" t="str">
        <f>IFERROR(INDEX(Лист1!N$1:N$83,1+2*(ROW()-1)),"-")</f>
        <v>-</v>
      </c>
    </row>
    <row r="81" spans="1:15" x14ac:dyDescent="0.25">
      <c r="A81" t="str">
        <f>IFERROR(INDEX(Лист1!A$1:A$83,1+2*(ROW()-1)),"-")</f>
        <v>-</v>
      </c>
      <c r="B81" t="str">
        <f>IFERROR(INDEX(Лист1!B$1:B$83,1+2*(ROW()-1)),"-")</f>
        <v>-</v>
      </c>
      <c r="C81" t="str">
        <f>IFERROR(INDEX(Лист1!B$1:B$83,2+2*(ROW()-1)),"-")</f>
        <v>-</v>
      </c>
      <c r="D81" t="str">
        <f>IFERROR(INDEX(Лист1!C$1:C$83,1+2*(ROW()-1)),"-")</f>
        <v>-</v>
      </c>
      <c r="E81" t="str">
        <f>IFERROR(INDEX(Лист1!D$1:D$83,1+2*(ROW()-1)),"-")</f>
        <v>-</v>
      </c>
      <c r="F81" t="str">
        <f>IFERROR(INDEX(Лист1!E$1:E$83,1+2*(ROW()-1)),"-")</f>
        <v>-</v>
      </c>
      <c r="G81" t="str">
        <f>IFERROR(INDEX(Лист1!F$1:F$83,1+2*(ROW()-1)),"-")</f>
        <v>-</v>
      </c>
      <c r="H81" t="str">
        <f>IFERROR(INDEX(Лист1!G$1:G$83,1+2*(ROW()-1)),"-")</f>
        <v>-</v>
      </c>
      <c r="I81" t="str">
        <f>IFERROR(INDEX(Лист1!H$1:H$83,1+2*(ROW()-1)),"-")</f>
        <v>-</v>
      </c>
      <c r="J81" t="str">
        <f>IFERROR(INDEX(Лист1!I$1:I$83,1+2*(ROW()-1)),"-")</f>
        <v>-</v>
      </c>
      <c r="K81" t="str">
        <f>IFERROR(INDEX(Лист1!J$1:J$83,1+2*(ROW()-1)),"-")</f>
        <v>-</v>
      </c>
      <c r="L81" t="str">
        <f>IFERROR(INDEX(Лист1!K$1:K$83,1+2*(ROW()-1)),"-")</f>
        <v>-</v>
      </c>
      <c r="M81" t="str">
        <f>IFERROR(INDEX(Лист1!L$1:L$83,1+2*(ROW()-1)),"-")</f>
        <v>-</v>
      </c>
      <c r="N81" t="str">
        <f>IFERROR(INDEX(Лист1!M$1:M$83,1+2*(ROW()-1)),"-")</f>
        <v>-</v>
      </c>
      <c r="O81" t="str">
        <f>IFERROR(INDEX(Лист1!N$1:N$83,1+2*(ROW()-1)),"-")</f>
        <v>-</v>
      </c>
    </row>
    <row r="82" spans="1:15" x14ac:dyDescent="0.25">
      <c r="A82" t="str">
        <f>IFERROR(INDEX(Лист1!A$1:A$83,1+2*(ROW()-1)),"-")</f>
        <v>-</v>
      </c>
      <c r="B82" t="str">
        <f>IFERROR(INDEX(Лист1!B$1:B$83,1+2*(ROW()-1)),"-")</f>
        <v>-</v>
      </c>
      <c r="C82" t="str">
        <f>IFERROR(INDEX(Лист1!B$1:B$83,2+2*(ROW()-1)),"-")</f>
        <v>-</v>
      </c>
      <c r="D82" t="str">
        <f>IFERROR(INDEX(Лист1!C$1:C$83,1+2*(ROW()-1)),"-")</f>
        <v>-</v>
      </c>
      <c r="E82" t="str">
        <f>IFERROR(INDEX(Лист1!D$1:D$83,1+2*(ROW()-1)),"-")</f>
        <v>-</v>
      </c>
      <c r="F82" t="str">
        <f>IFERROR(INDEX(Лист1!E$1:E$83,1+2*(ROW()-1)),"-")</f>
        <v>-</v>
      </c>
      <c r="G82" t="str">
        <f>IFERROR(INDEX(Лист1!F$1:F$83,1+2*(ROW()-1)),"-")</f>
        <v>-</v>
      </c>
      <c r="H82" t="str">
        <f>IFERROR(INDEX(Лист1!G$1:G$83,1+2*(ROW()-1)),"-")</f>
        <v>-</v>
      </c>
      <c r="I82" t="str">
        <f>IFERROR(INDEX(Лист1!H$1:H$83,1+2*(ROW()-1)),"-")</f>
        <v>-</v>
      </c>
      <c r="J82" t="str">
        <f>IFERROR(INDEX(Лист1!I$1:I$83,1+2*(ROW()-1)),"-")</f>
        <v>-</v>
      </c>
      <c r="K82" t="str">
        <f>IFERROR(INDEX(Лист1!J$1:J$83,1+2*(ROW()-1)),"-")</f>
        <v>-</v>
      </c>
      <c r="L82" t="str">
        <f>IFERROR(INDEX(Лист1!K$1:K$83,1+2*(ROW()-1)),"-")</f>
        <v>-</v>
      </c>
      <c r="M82" t="str">
        <f>IFERROR(INDEX(Лист1!L$1:L$83,1+2*(ROW()-1)),"-")</f>
        <v>-</v>
      </c>
      <c r="N82" t="str">
        <f>IFERROR(INDEX(Лист1!M$1:M$83,1+2*(ROW()-1)),"-")</f>
        <v>-</v>
      </c>
      <c r="O82" t="str">
        <f>IFERROR(INDEX(Лист1!N$1:N$83,1+2*(ROW()-1)),"-")</f>
        <v>-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Музыкин М.А.</cp:lastModifiedBy>
  <dcterms:created xsi:type="dcterms:W3CDTF">2017-03-09T08:23:29Z</dcterms:created>
  <dcterms:modified xsi:type="dcterms:W3CDTF">2017-03-09T09:43:07Z</dcterms:modified>
</cp:coreProperties>
</file>