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 a="1"/>
  <c r="C3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C2" i="1" a="1"/>
  <c r="C2" i="1" s="1"/>
</calcChain>
</file>

<file path=xl/sharedStrings.xml><?xml version="1.0" encoding="utf-8"?>
<sst xmlns="http://schemas.openxmlformats.org/spreadsheetml/2006/main" count="79" uniqueCount="34">
  <si>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</si>
  <si>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</si>
  <si>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</si>
  <si>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</si>
  <si>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</si>
  <si>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</si>
  <si>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</si>
  <si>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</si>
  <si>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</si>
  <si>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</si>
  <si>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</si>
  <si>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</si>
  <si>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20:15:42</t>
  </si>
  <si>
    <t>АИ-92</t>
  </si>
  <si>
    <t>11:01:57</t>
  </si>
  <si>
    <t>12:18:55</t>
  </si>
  <si>
    <t>Итого по АИ-92</t>
  </si>
  <si>
    <t>16:33:21</t>
  </si>
  <si>
    <t>ДТ</t>
  </si>
  <si>
    <t>14:52:07</t>
  </si>
  <si>
    <t>21:52:32</t>
  </si>
  <si>
    <t>Итого по ДТ</t>
  </si>
  <si>
    <t>16:35:47</t>
  </si>
  <si>
    <t>14:43:59</t>
  </si>
  <si>
    <t>16:41:17</t>
  </si>
  <si>
    <t>Операции по карте 111111111  (А 111 АА 159)</t>
  </si>
  <si>
    <t>А 111 АА 159</t>
  </si>
  <si>
    <t>Б 222 ББ 777</t>
  </si>
  <si>
    <t>Операции по карте 222222222  (Б 222 ББ 777)</t>
  </si>
  <si>
    <t>В 333 ВВ 777</t>
  </si>
  <si>
    <t>Операции по карте 33333333  (В 333 ВВ 777)</t>
  </si>
  <si>
    <t>Обслуживание: Россия, Москва, САО</t>
  </si>
  <si>
    <t>Обслуживание: Россия, Москва, СВАО</t>
  </si>
  <si>
    <t>Обслуживание: Россия, Москва, ЗелАО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</si>
</sst>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0">
    <xf numFmtId="0" fontId="0" fillId="0" borderId="0" xfId="0"/>
    <xf numFmtId="0" fontId="1" fillId="0" borderId="0" xfId="1" applyNumberFormat="1" applyFont="1" applyFill="1" applyBorder="1" applyAlignment="1"/>
    <xf numFmtId="0" fontId="2" fillId="0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right" vertical="top" wrapText="1"/>
    </xf>
    <xf numFmtId="0" fontId="4" fillId="0" borderId="4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right" vertical="top" wrapText="1"/>
    </xf>
    <xf numFmtId="165" fontId="1" fillId="0" borderId="3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  <xf numFmtId="165" fontId="2" fillId="0" borderId="3" xfId="1" applyNumberFormat="1" applyFont="1" applyFill="1" applyBorder="1" applyAlignment="1">
      <alignment horizontal="right" vertical="top" wrapText="1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21" sqref="B21"/>
    </sheetView>
  </sheetViews>
  <sheetFormatPr defaultRowHeight="15" x14ac:dyDescent="0.25"/>
  <cols>
    <col min="1" max="1" width="18.28515625" customWidth="1"/>
    <col min="2" max="2" width="15.140625" customWidth="1"/>
    <col min="3" max="12" width="14.7109375" customWidth="1"/>
  </cols>
  <sheetData>
    <row r="1" spans="1:12" x14ac:dyDescent="0.25">
      <c r="A1" s="1"/>
      <c r="B1" s="2" t="s">
        <v>0</v>
      </c>
      <c r="C1" s="7">
        <v>42795</v>
      </c>
      <c r="D1" s="7">
        <v>42796</v>
      </c>
      <c r="E1" s="7">
        <v>42797</v>
      </c>
      <c r="F1" s="7">
        <v>42798</v>
      </c>
      <c r="G1" s="7">
        <v>42799</v>
      </c>
      <c r="H1" s="7">
        <v>42800</v>
      </c>
      <c r="I1" s="7">
        <v>42801</v>
      </c>
      <c r="J1" s="7">
        <v>42802</v>
      </c>
      <c r="K1" s="7">
        <v>42803</v>
      </c>
      <c r="L1" s="7">
        <v>42804</v>
      </c>
    </row>
    <row r="2" spans="1:12" x14ac:dyDescent="0.25">
      <c r="A2" s="3" t="s">
        <v>29</v>
      </c>
      <c r="B2" s="4">
        <v>33333333</v>
      </c>
      <c r="C2" s="5">
        <f t="array" ref="C2">SUM(IFERROR($D$6:$D$6006*(--$B$6:$B$6006=C$1)*(--SUBSTITUTE($K$6:$K$6006," ",)=--SUBSTITUTE($B2," ",)),))</f>
        <v>0</v>
      </c>
      <c r="D2" s="5">
        <f t="array" ref="D2">SUM(IFERROR($D$6:$D$6006*(--$B$6:$B$6006=D$1)*(--SUBSTITUTE($K$6:$K$6006," ",)=--SUBSTITUTE($B2," ",)),))</f>
        <v>0</v>
      </c>
      <c r="E2" s="5">
        <f t="array" ref="E2">SUM(IFERROR($D$6:$D$6006*(--$B$6:$B$6006=E$1)*(--SUBSTITUTE($K$6:$K$6006," ",)=--SUBSTITUTE($B2," ",)),))</f>
        <v>0</v>
      </c>
      <c r="F2" s="5">
        <f t="array" ref="F2">SUM(IFERROR($D$6:$D$6006*(--$B$6:$B$6006=F$1)*(--SUBSTITUTE($K$6:$K$6006," ",)=--SUBSTITUTE($B2," ",)),))</f>
        <v>0</v>
      </c>
      <c r="G2" s="5">
        <f t="array" ref="G2">SUM(IFERROR($D$6:$D$6006*(--$B$6:$B$6006=G$1)*(--SUBSTITUTE($K$6:$K$6006," ",)=--SUBSTITUTE($B2," ",)),))</f>
        <v>0</v>
      </c>
      <c r="H2" s="5">
        <f t="array" ref="H2">SUM(IFERROR($D$6:$D$6006*(--$B$6:$B$6006=H$1)*(--SUBSTITUTE($K$6:$K$6006," ",)=--SUBSTITUTE($B2," ",)),))</f>
        <v>0</v>
      </c>
      <c r="I2" s="5">
        <f t="array" ref="I2">SUM(IFERROR($D$6:$D$6006*(--$B$6:$B$6006=I$1)*(--SUBSTITUTE($K$6:$K$6006," ",)=--SUBSTITUTE($B2," ",)),))</f>
        <v>-20</v>
      </c>
      <c r="J2" s="5">
        <f t="array" ref="J2">SUM(IFERROR($D$6:$D$6006*(--$B$6:$B$6006=J$1)*(--SUBSTITUTE($K$6:$K$6006," ",)=--SUBSTITUTE($B2," ",)),))</f>
        <v>-33</v>
      </c>
      <c r="K2" s="5">
        <f t="array" ref="K2">SUM(IFERROR($D$6:$D$6006*(--$B$6:$B$6006=K$1)*(--SUBSTITUTE($K$6:$K$6006," ",)=--SUBSTITUTE($B2," ",)),))</f>
        <v>0</v>
      </c>
      <c r="L2" s="5">
        <f t="array" ref="L2">SUM(IFERROR($D$6:$D$6006*(--$B$6:$B$6006=L$1)*(--SUBSTITUTE($K$6:$K$6006," ",)=--SUBSTITUTE($B2," ",)),))</f>
        <v>0</v>
      </c>
    </row>
    <row r="3" spans="1:12" x14ac:dyDescent="0.25">
      <c r="A3" s="3" t="s">
        <v>27</v>
      </c>
      <c r="B3" s="4">
        <v>222222222</v>
      </c>
      <c r="C3" s="5">
        <f t="array" ref="C3">SUM(IFERROR($D$6:$D$6006*(--$B$6:$B$6006=C$1)*(--SUBSTITUTE($K$6:$K$6006," ",)=--SUBSTITUTE($B3," ",)),))</f>
        <v>0</v>
      </c>
      <c r="D3" s="5">
        <f t="array" ref="D3">SUM(IFERROR($D$6:$D$6006*(--$B$6:$B$6006=D$1)*(--SUBSTITUTE($K$6:$K$6006," ",)=--SUBSTITUTE($B3," ",)),))</f>
        <v>0</v>
      </c>
      <c r="E3" s="5">
        <f t="array" ref="E3">SUM(IFERROR($D$6:$D$6006*(--$B$6:$B$6006=E$1)*(--SUBSTITUTE($K$6:$K$6006," ",)=--SUBSTITUTE($B3," ",)),))</f>
        <v>0</v>
      </c>
      <c r="F3" s="5">
        <f t="array" ref="F3">SUM(IFERROR($D$6:$D$6006*(--$B$6:$B$6006=F$1)*(--SUBSTITUTE($K$6:$K$6006," ",)=--SUBSTITUTE($B3," ",)),))</f>
        <v>0</v>
      </c>
      <c r="G3" s="5">
        <f t="array" ref="G3">SUM(IFERROR($D$6:$D$6006*(--$B$6:$B$6006=G$1)*(--SUBSTITUTE($K$6:$K$6006," ",)=--SUBSTITUTE($B3," ",)),))</f>
        <v>0</v>
      </c>
      <c r="H3" s="5">
        <f t="array" ref="H3">SUM(IFERROR($D$6:$D$6006*(--$B$6:$B$6006=H$1)*(--SUBSTITUTE($K$6:$K$6006," ",)=--SUBSTITUTE($B3," ",)),))</f>
        <v>0</v>
      </c>
      <c r="I3" s="5">
        <f t="array" ref="I3">SUM(IFERROR($D$6:$D$6006*(--$B$6:$B$6006=I$1)*(--SUBSTITUTE($K$6:$K$6006," ",)=--SUBSTITUTE($B3," ",)),))</f>
        <v>-22.11</v>
      </c>
      <c r="J3" s="5">
        <f t="array" ref="J3">SUM(IFERROR($D$6:$D$6006*(--$B$6:$B$6006=J$1)*(--SUBSTITUTE($K$6:$K$6006," ",)=--SUBSTITUTE($B3," ",)),))</f>
        <v>0</v>
      </c>
      <c r="K3" s="5">
        <f t="array" ref="K3">SUM(IFERROR($D$6:$D$6006*(--$B$6:$B$6006=K$1)*(--SUBSTITUTE($K$6:$K$6006," ",)=--SUBSTITUTE($B3," ",)),))</f>
        <v>-12.4</v>
      </c>
      <c r="L3" s="5">
        <f t="array" ref="L3">SUM(IFERROR($D$6:$D$6006*(--$B$6:$B$6006=L$1)*(--SUBSTITUTE($K$6:$K$6006," ",)=--SUBSTITUTE($B3," ",)),))</f>
        <v>0</v>
      </c>
    </row>
    <row r="4" spans="1:12" x14ac:dyDescent="0.25">
      <c r="A4" s="3" t="s">
        <v>26</v>
      </c>
      <c r="B4" s="6">
        <v>111111111</v>
      </c>
      <c r="C4" s="5">
        <f t="array" ref="C4">SUM(IFERROR($D$6:$D$6006*(--$B$6:$B$6006=C$1)*(--SUBSTITUTE($K$6:$K$6006," ",)=--SUBSTITUTE($B4," ",)),))</f>
        <v>0</v>
      </c>
      <c r="D4" s="5">
        <f t="array" ref="D4">SUM(IFERROR($D$6:$D$6006*(--$B$6:$B$6006=D$1)*(--SUBSTITUTE($K$6:$K$6006," ",)=--SUBSTITUTE($B4," ",)),))</f>
        <v>0</v>
      </c>
      <c r="E4" s="5">
        <f t="array" ref="E4">SUM(IFERROR($D$6:$D$6006*(--$B$6:$B$6006=E$1)*(--SUBSTITUTE($K$6:$K$6006," ",)=--SUBSTITUTE($B4," ",)),))</f>
        <v>0</v>
      </c>
      <c r="F4" s="5">
        <f t="array" ref="F4">SUM(IFERROR($D$6:$D$6006*(--$B$6:$B$6006=F$1)*(--SUBSTITUTE($K$6:$K$6006," ",)=--SUBSTITUTE($B4," ",)),))</f>
        <v>0</v>
      </c>
      <c r="G4" s="5">
        <f t="array" ref="G4">SUM(IFERROR($D$6:$D$6006*(--$B$6:$B$6006=G$1)*(--SUBSTITUTE($K$6:$K$6006," ",)=--SUBSTITUTE($B4," ",)),))</f>
        <v>0</v>
      </c>
      <c r="H4" s="5">
        <f t="array" ref="H4">SUM(IFERROR($D$6:$D$6006*(--$B$6:$B$6006=H$1)*(--SUBSTITUTE($K$6:$K$6006," ",)=--SUBSTITUTE($B4," ",)),))</f>
        <v>0</v>
      </c>
      <c r="I4" s="5">
        <f t="array" ref="I4">SUM(IFERROR($D$6:$D$6006*(--$B$6:$B$6006=I$1)*(--SUBSTITUTE($K$6:$K$6006," ",)=--SUBSTITUTE($B4," ",)),))</f>
        <v>0</v>
      </c>
      <c r="J4" s="5">
        <f t="array" ref="J4">SUM(IFERROR($D$6:$D$6006*(--$B$6:$B$6006=J$1)*(--SUBSTITUTE($K$6:$K$6006," ",)=--SUBSTITUTE($B4," ",)),))</f>
        <v>-40.31</v>
      </c>
      <c r="K4" s="5">
        <f t="array" ref="K4">SUM(IFERROR($D$6:$D$6006*(--$B$6:$B$6006=K$1)*(--SUBSTITUTE($K$6:$K$6006," ",)=--SUBSTITUTE($B4," ",)),))</f>
        <v>-42.12</v>
      </c>
      <c r="L4" s="5">
        <f t="array" ref="L4">SUM(IFERROR($D$6:$D$6006*(--$B$6:$B$6006=L$1)*(--SUBSTITUTE($K$6:$K$6006," ",)=--SUBSTITUTE($B4," ",)),))</f>
        <v>0</v>
      </c>
    </row>
    <row r="5" spans="1:12" s="19" customFormat="1" x14ac:dyDescent="0.25"/>
    <row r="6" spans="1:12" x14ac:dyDescent="0.25">
      <c r="B6" s="8" t="s">
        <v>25</v>
      </c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x14ac:dyDescent="0.25"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</row>
    <row r="8" spans="1:12" ht="29.25" customHeight="1" x14ac:dyDescent="0.25">
      <c r="B8" s="12">
        <v>42803</v>
      </c>
      <c r="C8" s="6" t="s">
        <v>12</v>
      </c>
      <c r="D8" s="13">
        <v>-19.649999999999999</v>
      </c>
      <c r="E8" s="13">
        <v>36.590000000000003</v>
      </c>
      <c r="F8" s="13">
        <v>-718.99</v>
      </c>
      <c r="G8" s="13">
        <v>36.590000000000003</v>
      </c>
      <c r="H8" s="13">
        <v>-718.99</v>
      </c>
      <c r="I8" s="14" t="s">
        <v>13</v>
      </c>
      <c r="J8" s="15" t="s">
        <v>33</v>
      </c>
      <c r="K8" s="6">
        <v>111111111</v>
      </c>
      <c r="L8" s="6" t="s">
        <v>26</v>
      </c>
    </row>
    <row r="9" spans="1:12" ht="26.25" customHeight="1" x14ac:dyDescent="0.25">
      <c r="B9" s="12">
        <v>42803</v>
      </c>
      <c r="C9" s="6" t="s">
        <v>14</v>
      </c>
      <c r="D9" s="13">
        <v>-22.47</v>
      </c>
      <c r="E9" s="13">
        <v>36.590000000000003</v>
      </c>
      <c r="F9" s="13">
        <v>-822.18</v>
      </c>
      <c r="G9" s="13">
        <v>36.590000000000003</v>
      </c>
      <c r="H9" s="13">
        <v>-822.18</v>
      </c>
      <c r="I9" s="14" t="s">
        <v>13</v>
      </c>
      <c r="J9" s="15" t="s">
        <v>33</v>
      </c>
      <c r="K9" s="6">
        <v>111111111</v>
      </c>
      <c r="L9" s="6" t="s">
        <v>26</v>
      </c>
    </row>
    <row r="10" spans="1:12" ht="40.5" customHeight="1" x14ac:dyDescent="0.25">
      <c r="B10" s="12">
        <v>42802</v>
      </c>
      <c r="C10" s="6" t="s">
        <v>15</v>
      </c>
      <c r="D10" s="13">
        <v>-40.31</v>
      </c>
      <c r="E10" s="13">
        <v>36.1</v>
      </c>
      <c r="F10" s="13">
        <v>-1455.19</v>
      </c>
      <c r="G10" s="13">
        <v>36.1</v>
      </c>
      <c r="H10" s="13">
        <v>-1455.19</v>
      </c>
      <c r="I10" s="14" t="s">
        <v>13</v>
      </c>
      <c r="J10" s="15" t="s">
        <v>31</v>
      </c>
      <c r="K10" s="6">
        <v>111111111</v>
      </c>
      <c r="L10" s="6" t="s">
        <v>26</v>
      </c>
    </row>
    <row r="11" spans="1:12" ht="37.5" customHeight="1" x14ac:dyDescent="0.25">
      <c r="B11" s="16" t="s">
        <v>16</v>
      </c>
      <c r="C11" s="17"/>
      <c r="D11" s="18">
        <v>-82.43</v>
      </c>
      <c r="E11" s="1"/>
      <c r="F11" s="18">
        <v>-2996.36</v>
      </c>
      <c r="G11" s="1"/>
      <c r="H11" s="18">
        <v>-2996.36</v>
      </c>
      <c r="I11" s="1"/>
      <c r="J11" s="1"/>
      <c r="K11" s="1"/>
      <c r="L11" s="1"/>
    </row>
    <row r="12" spans="1:12" x14ac:dyDescent="0.25">
      <c r="B12" s="8" t="s">
        <v>28</v>
      </c>
      <c r="C12" s="9"/>
      <c r="D12" s="9"/>
      <c r="E12" s="9"/>
      <c r="F12" s="9"/>
      <c r="G12" s="9"/>
      <c r="H12" s="9"/>
      <c r="I12" s="9"/>
      <c r="J12" s="9"/>
      <c r="K12" s="9"/>
      <c r="L12" s="10"/>
    </row>
    <row r="13" spans="1:12" x14ac:dyDescent="0.25">
      <c r="B13" s="11" t="s">
        <v>1</v>
      </c>
      <c r="C13" s="11" t="s">
        <v>2</v>
      </c>
      <c r="D13" s="11" t="s">
        <v>3</v>
      </c>
      <c r="E13" s="11" t="s">
        <v>4</v>
      </c>
      <c r="F13" s="11" t="s">
        <v>5</v>
      </c>
      <c r="G13" s="11" t="s">
        <v>6</v>
      </c>
      <c r="H13" s="11" t="s">
        <v>7</v>
      </c>
      <c r="I13" s="11" t="s">
        <v>8</v>
      </c>
      <c r="J13" s="11" t="s">
        <v>9</v>
      </c>
      <c r="K13" s="11" t="s">
        <v>10</v>
      </c>
      <c r="L13" s="11" t="s">
        <v>11</v>
      </c>
    </row>
    <row r="14" spans="1:12" ht="36.75" customHeight="1" x14ac:dyDescent="0.25">
      <c r="B14" s="12">
        <v>42803</v>
      </c>
      <c r="C14" s="6" t="s">
        <v>17</v>
      </c>
      <c r="D14" s="13">
        <v>-12.4</v>
      </c>
      <c r="E14" s="13">
        <v>37.299999999999997</v>
      </c>
      <c r="F14" s="13">
        <v>-462.52</v>
      </c>
      <c r="G14" s="13">
        <v>37.299999999999997</v>
      </c>
      <c r="H14" s="13">
        <v>-462.52</v>
      </c>
      <c r="I14" s="14" t="s">
        <v>18</v>
      </c>
      <c r="J14" s="15" t="s">
        <v>31</v>
      </c>
      <c r="K14" s="6">
        <v>222222222</v>
      </c>
      <c r="L14" s="6" t="s">
        <v>27</v>
      </c>
    </row>
    <row r="15" spans="1:12" ht="33" customHeight="1" x14ac:dyDescent="0.25">
      <c r="B15" s="12">
        <v>42801</v>
      </c>
      <c r="C15" s="6" t="s">
        <v>19</v>
      </c>
      <c r="D15" s="13">
        <v>-10.11</v>
      </c>
      <c r="E15" s="13">
        <v>37.299999999999997</v>
      </c>
      <c r="F15" s="13">
        <v>-377.1</v>
      </c>
      <c r="G15" s="13">
        <v>37.299999999999997</v>
      </c>
      <c r="H15" s="13">
        <v>-377.1</v>
      </c>
      <c r="I15" s="14" t="s">
        <v>18</v>
      </c>
      <c r="J15" s="15" t="s">
        <v>31</v>
      </c>
      <c r="K15" s="6">
        <v>222222222</v>
      </c>
      <c r="L15" s="6" t="s">
        <v>27</v>
      </c>
    </row>
    <row r="16" spans="1:12" ht="33" customHeight="1" x14ac:dyDescent="0.25">
      <c r="B16" s="12">
        <v>42801</v>
      </c>
      <c r="C16" s="6" t="s">
        <v>20</v>
      </c>
      <c r="D16" s="13">
        <v>-12</v>
      </c>
      <c r="E16" s="13">
        <v>37.299999999999997</v>
      </c>
      <c r="F16" s="13">
        <v>-447.6</v>
      </c>
      <c r="G16" s="13">
        <v>37.299999999999997</v>
      </c>
      <c r="H16" s="13">
        <v>-447.6</v>
      </c>
      <c r="I16" s="14" t="s">
        <v>18</v>
      </c>
      <c r="J16" s="15" t="s">
        <v>31</v>
      </c>
      <c r="K16" s="6">
        <v>222222222</v>
      </c>
      <c r="L16" s="6" t="s">
        <v>27</v>
      </c>
    </row>
    <row r="17" spans="2:12" ht="35.25" customHeight="1" x14ac:dyDescent="0.25">
      <c r="B17" s="16" t="s">
        <v>21</v>
      </c>
      <c r="C17" s="17"/>
      <c r="D17" s="18">
        <v>-34.51</v>
      </c>
      <c r="E17" s="1"/>
      <c r="F17" s="18">
        <v>-1287.22</v>
      </c>
      <c r="G17" s="1"/>
      <c r="H17" s="18">
        <v>-1287.22</v>
      </c>
      <c r="I17" s="1"/>
      <c r="J17" s="1"/>
      <c r="K17" s="1"/>
      <c r="L17" s="1"/>
    </row>
    <row r="18" spans="2:12" x14ac:dyDescent="0.25">
      <c r="B18" s="8" t="s">
        <v>30</v>
      </c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2:12" x14ac:dyDescent="0.25">
      <c r="B19" s="11" t="s">
        <v>1</v>
      </c>
      <c r="C19" s="11" t="s">
        <v>2</v>
      </c>
      <c r="D19" s="11" t="s">
        <v>3</v>
      </c>
      <c r="E19" s="11" t="s">
        <v>4</v>
      </c>
      <c r="F19" s="11" t="s">
        <v>5</v>
      </c>
      <c r="G19" s="11" t="s">
        <v>6</v>
      </c>
      <c r="H19" s="11" t="s">
        <v>7</v>
      </c>
      <c r="I19" s="11" t="s">
        <v>8</v>
      </c>
      <c r="J19" s="11" t="s">
        <v>9</v>
      </c>
      <c r="K19" s="11" t="s">
        <v>10</v>
      </c>
      <c r="L19" s="11" t="s">
        <v>11</v>
      </c>
    </row>
    <row r="20" spans="2:12" ht="31.5" customHeight="1" x14ac:dyDescent="0.25">
      <c r="B20" s="12">
        <v>42802</v>
      </c>
      <c r="C20" s="6" t="s">
        <v>22</v>
      </c>
      <c r="D20" s="13">
        <v>-15</v>
      </c>
      <c r="E20" s="13">
        <v>37.299999999999997</v>
      </c>
      <c r="F20" s="13">
        <v>-559.5</v>
      </c>
      <c r="G20" s="13">
        <v>37.299999999999997</v>
      </c>
      <c r="H20" s="13">
        <v>-559.5</v>
      </c>
      <c r="I20" s="14" t="s">
        <v>18</v>
      </c>
      <c r="J20" s="15" t="s">
        <v>31</v>
      </c>
      <c r="K20" s="6">
        <v>33333333</v>
      </c>
      <c r="L20" s="6" t="s">
        <v>29</v>
      </c>
    </row>
    <row r="21" spans="2:12" ht="33" customHeight="1" x14ac:dyDescent="0.25">
      <c r="B21" s="12">
        <v>42802</v>
      </c>
      <c r="C21" s="6" t="s">
        <v>23</v>
      </c>
      <c r="D21" s="13">
        <v>-18</v>
      </c>
      <c r="E21" s="13">
        <v>37.799999999999997</v>
      </c>
      <c r="F21" s="13">
        <v>-680.4</v>
      </c>
      <c r="G21" s="13">
        <v>37.799999999999997</v>
      </c>
      <c r="H21" s="13">
        <v>-680.4</v>
      </c>
      <c r="I21" s="14" t="s">
        <v>18</v>
      </c>
      <c r="J21" s="15" t="s">
        <v>32</v>
      </c>
      <c r="K21" s="6">
        <v>33333333</v>
      </c>
      <c r="L21" s="6" t="s">
        <v>29</v>
      </c>
    </row>
    <row r="22" spans="2:12" ht="32.25" customHeight="1" x14ac:dyDescent="0.25">
      <c r="B22" s="12">
        <v>42801</v>
      </c>
      <c r="C22" s="6" t="s">
        <v>24</v>
      </c>
      <c r="D22" s="13">
        <v>-20</v>
      </c>
      <c r="E22" s="13">
        <v>37.6</v>
      </c>
      <c r="F22" s="13">
        <v>-752</v>
      </c>
      <c r="G22" s="13">
        <v>37.6</v>
      </c>
      <c r="H22" s="13">
        <v>-752</v>
      </c>
      <c r="I22" s="14" t="s">
        <v>18</v>
      </c>
      <c r="J22" s="15" t="s">
        <v>32</v>
      </c>
      <c r="K22" s="6">
        <v>33333333</v>
      </c>
      <c r="L22" s="6" t="s">
        <v>29</v>
      </c>
    </row>
    <row r="23" spans="2:12" x14ac:dyDescent="0.25">
      <c r="B23" s="16" t="s">
        <v>21</v>
      </c>
      <c r="C23" s="17"/>
      <c r="D23" s="18">
        <v>-53</v>
      </c>
      <c r="E23" s="1"/>
      <c r="F23" s="18">
        <v>-1991.9</v>
      </c>
      <c r="G23" s="1"/>
      <c r="H23" s="18">
        <v>-1991.9</v>
      </c>
      <c r="I23" s="1"/>
      <c r="J23" s="1"/>
      <c r="K23" s="1"/>
      <c r="L23" s="1"/>
    </row>
  </sheetData>
  <mergeCells count="6">
    <mergeCell ref="B6:L6"/>
    <mergeCell ref="B11:C11"/>
    <mergeCell ref="B12:L12"/>
    <mergeCell ref="B17:C17"/>
    <mergeCell ref="B18:L18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2017-03-10T11:24:25Z</dcterms:created>
  <dcterms:modified xsi:type="dcterms:W3CDTF">2017-03-10T11:33:33Z</dcterms:modified>
</cp:coreProperties>
</file>