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60" windowWidth="19440" windowHeight="9675"/>
  </bookViews>
  <sheets>
    <sheet name="СВОД" sheetId="10" r:id="rId1"/>
    <sheet name="иванова" sheetId="8" r:id="rId2"/>
    <sheet name="петрова" sheetId="9" r:id="rId3"/>
    <sheet name="Лист1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0" l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7" i="10"/>
  <c r="C7" i="10"/>
  <c r="B7" i="10"/>
  <c r="D6" i="10"/>
  <c r="C6" i="10"/>
  <c r="B6" i="10"/>
  <c r="D7" i="10"/>
  <c r="H11" i="9" l="1"/>
  <c r="D7" i="9"/>
  <c r="H11" i="8"/>
  <c r="D7" i="8"/>
  <c r="E6" i="10" l="1"/>
  <c r="E7" i="10" l="1"/>
</calcChain>
</file>

<file path=xl/sharedStrings.xml><?xml version="1.0" encoding="utf-8"?>
<sst xmlns="http://schemas.openxmlformats.org/spreadsheetml/2006/main" count="74" uniqueCount="38">
  <si>
    <t>Расчет количества дней отпуска</t>
  </si>
  <si>
    <t xml:space="preserve">Дата трудоустройства </t>
  </si>
  <si>
    <t xml:space="preserve">Текущая дата 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</si>
  <si>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</si>
  <si>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</si>
  <si>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</si>
  <si>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</si>
  <si>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</si>
  <si>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</si>
  <si>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 xml:space="preserve">Кол-во отгуленных дней отпуска </t>
  </si>
  <si>
    <t xml:space="preserve">Кол-во неотгуленного отпуска </t>
  </si>
  <si>
    <t>Начальник отдела кадров</t>
  </si>
  <si>
    <t>Специалист по кадрам</t>
  </si>
  <si>
    <t>Автор: Пестова Анна Владимировна - начальник отдела кадров</t>
  </si>
  <si>
    <t>anna-otdel-kadrov@yandex.ru</t>
  </si>
  <si>
    <t xml:space="preserve">Примечание:   </t>
  </si>
  <si>
    <t>Примечание</t>
  </si>
  <si>
    <t>Новый период</t>
  </si>
  <si>
    <t>Кол-во  дней отпуска новый период</t>
  </si>
  <si>
    <t>Изменить формулу в ячейке D!!!</t>
  </si>
  <si>
    <t>НРД - по ПВТР</t>
  </si>
  <si>
    <t>Отпуск за НЕНОРМИРОВАННЫЙ РАБОЧИЙ ДЕНЬ предоставляется за период с 01.01.2015 года!!!                                                            ПВТР действует с 01.01.2015!!!</t>
  </si>
  <si>
    <t>ОТДЕЛ КАДРОВ</t>
  </si>
  <si>
    <t>Отчет по отпускам</t>
  </si>
  <si>
    <t>СВОД по отделу</t>
  </si>
  <si>
    <t>ФИО</t>
  </si>
  <si>
    <t>Должность</t>
  </si>
  <si>
    <t>Дата приема на работу</t>
  </si>
  <si>
    <t>Долг на текущую дату</t>
  </si>
  <si>
    <t>Отдел кадров</t>
  </si>
  <si>
    <t xml:space="preserve">Иванова </t>
  </si>
  <si>
    <t>петрова</t>
  </si>
  <si>
    <t>Эта вся информация из других листов.</t>
  </si>
  <si>
    <t>Соответственно, если я скопирую этот свод в другую книгу (в другое подразделение), то ссылка все равно останется на  этот отдел.</t>
  </si>
  <si>
    <t xml:space="preserve">Кроме того, если добавить еще один лист, то автоматически в строку №3 информация не поступит. </t>
  </si>
  <si>
    <t>Например, принимаю на работу еще сидорову. С копирую Петрову, внесу в этот лист корректив, хотелось бы.</t>
  </si>
  <si>
    <t>чтобы в данной листе в своде в строке под №3 появилась инвормация о сидоровой.</t>
  </si>
  <si>
    <t xml:space="preserve">А если петрову уволю и удалю лист, чтобы информация тоже отсюда исчезла!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</si>
</sst>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Segoe UI Light"/>
      <family val="2"/>
      <charset val="204"/>
      <scheme val="minor"/>
    </font>
    <font>
      <sz val="12"/>
      <color theme="1"/>
      <name val="Arial Black"/>
      <family val="2"/>
      <charset val="204"/>
    </font>
    <font>
      <sz val="10"/>
      <name val="Arial Cyr"/>
      <family val="2"/>
      <charset val="204"/>
    </font>
    <font>
      <sz val="11"/>
      <name val="Segoe UI Light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3" tint="0.249977111117893"/>
      </bottom>
      <diagonal/>
    </border>
    <border>
      <left style="thin">
        <color theme="4"/>
      </left>
      <right style="thin">
        <color theme="3" tint="0.249977111117893"/>
      </right>
      <top style="thin">
        <color theme="4"/>
      </top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4"/>
      </top>
      <bottom/>
      <diagonal/>
    </border>
    <border>
      <left style="thin">
        <color theme="4"/>
      </left>
      <right style="thin">
        <color theme="3" tint="0.249977111117893"/>
      </right>
      <top style="thin">
        <color theme="4"/>
      </top>
      <bottom style="thin">
        <color theme="4"/>
      </bottom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1" xfId="1"/>
    <xf numFmtId="0" fontId="0" fillId="0" borderId="0" xfId="0" applyAlignment="1">
      <alignment horizontal="center" vertical="center"/>
    </xf>
    <xf numFmtId="0" fontId="2" fillId="2" borderId="2" xfId="2" applyNumberFormat="1" applyAlignment="1">
      <alignment horizontal="center" vertical="center"/>
    </xf>
    <xf numFmtId="0" fontId="3" fillId="0" borderId="0" xfId="3" applyFill="1" applyAlignment="1"/>
    <xf numFmtId="0" fontId="0" fillId="0" borderId="0" xfId="0"/>
    <xf numFmtId="0" fontId="2" fillId="2" borderId="7" xfId="2" applyNumberFormat="1" applyBorder="1" applyAlignment="1">
      <alignment horizontal="center" vertical="center"/>
    </xf>
    <xf numFmtId="0" fontId="2" fillId="2" borderId="9" xfId="2" applyNumberFormat="1" applyBorder="1" applyAlignment="1">
      <alignment horizontal="center" vertical="center"/>
    </xf>
    <xf numFmtId="0" fontId="2" fillId="2" borderId="10" xfId="2" applyNumberFormat="1" applyBorder="1" applyAlignment="1">
      <alignment horizontal="center" vertical="center"/>
    </xf>
    <xf numFmtId="0" fontId="2" fillId="2" borderId="0" xfId="2" applyNumberFormat="1" applyBorder="1" applyAlignment="1">
      <alignment horizontal="center" vertical="center"/>
    </xf>
    <xf numFmtId="0" fontId="3" fillId="3" borderId="3" xfId="3" applyBorder="1" applyAlignment="1">
      <alignment vertical="center"/>
    </xf>
    <xf numFmtId="14" fontId="2" fillId="7" borderId="2" xfId="2" applyNumberFormat="1" applyFill="1" applyAlignment="1">
      <alignment horizontal="center" vertical="center"/>
    </xf>
    <xf numFmtId="14" fontId="2" fillId="6" borderId="7" xfId="2" applyNumberFormat="1" applyFill="1" applyBorder="1" applyAlignment="1">
      <alignment horizontal="center" vertical="center"/>
    </xf>
    <xf numFmtId="0" fontId="2" fillId="2" borderId="11" xfId="2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7" fillId="0" borderId="15" xfId="0" applyFont="1" applyFill="1" applyBorder="1" applyAlignment="1"/>
    <xf numFmtId="0" fontId="9" fillId="0" borderId="0" xfId="4" applyNumberFormat="1" applyFont="1" applyFill="1" applyBorder="1" applyAlignment="1" applyProtection="1">
      <alignment vertical="center"/>
    </xf>
    <xf numFmtId="0" fontId="13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center" vertical="center"/>
    </xf>
    <xf numFmtId="0" fontId="10" fillId="0" borderId="1" xfId="1" applyFont="1" applyAlignment="1"/>
    <xf numFmtId="0" fontId="3" fillId="3" borderId="20" xfId="3" applyBorder="1" applyAlignment="1">
      <alignment vertical="center"/>
    </xf>
    <xf numFmtId="0" fontId="3" fillId="3" borderId="21" xfId="3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3" borderId="23" xfId="3" applyBorder="1" applyAlignment="1">
      <alignment vertical="center"/>
    </xf>
    <xf numFmtId="14" fontId="2" fillId="2" borderId="2" xfId="2" applyNumberFormat="1" applyBorder="1" applyAlignment="1">
      <alignment horizontal="center" vertical="center"/>
    </xf>
    <xf numFmtId="14" fontId="2" fillId="6" borderId="24" xfId="2" applyNumberFormat="1" applyFill="1" applyBorder="1" applyAlignment="1">
      <alignment horizontal="center" vertical="center"/>
    </xf>
    <xf numFmtId="0" fontId="6" fillId="3" borderId="23" xfId="3" applyFont="1" applyBorder="1" applyAlignment="1">
      <alignment vertical="center"/>
    </xf>
    <xf numFmtId="0" fontId="2" fillId="2" borderId="10" xfId="2" applyBorder="1" applyAlignment="1">
      <alignment horizontal="center" vertical="center"/>
    </xf>
    <xf numFmtId="0" fontId="2" fillId="2" borderId="26" xfId="2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4" xfId="2" applyNumberFormat="1" applyBorder="1" applyAlignment="1">
      <alignment horizontal="center" vertical="center"/>
    </xf>
    <xf numFmtId="0" fontId="3" fillId="3" borderId="27" xfId="3" applyBorder="1" applyAlignment="1">
      <alignment vertical="center"/>
    </xf>
    <xf numFmtId="0" fontId="3" fillId="3" borderId="18" xfId="3" applyBorder="1" applyAlignment="1">
      <alignment vertical="center"/>
    </xf>
    <xf numFmtId="2" fontId="4" fillId="2" borderId="10" xfId="2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4" fillId="0" borderId="16" xfId="0" applyFont="1" applyBorder="1" applyAlignment="1">
      <alignment horizontal="center" vertical="center"/>
    </xf>
    <xf numFmtId="0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14" fontId="19" fillId="0" borderId="35" xfId="4" applyNumberFormat="1" applyFont="1" applyBorder="1" applyAlignment="1">
      <alignment horizontal="left" vertical="center"/>
    </xf>
    <xf numFmtId="14" fontId="0" fillId="0" borderId="36" xfId="0" applyNumberFormat="1" applyFont="1" applyBorder="1" applyAlignment="1">
      <alignment horizontal="left" vertical="center"/>
    </xf>
    <xf numFmtId="164" fontId="0" fillId="0" borderId="36" xfId="0" applyNumberFormat="1" applyFont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left" vertical="center"/>
    </xf>
    <xf numFmtId="14" fontId="20" fillId="0" borderId="35" xfId="0" applyNumberFormat="1" applyFont="1" applyBorder="1" applyAlignment="1">
      <alignment horizontal="center" vertical="center"/>
    </xf>
    <xf numFmtId="14" fontId="0" fillId="0" borderId="3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0" fillId="0" borderId="35" xfId="0" applyNumberFormat="1" applyFont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 vertical="center"/>
    </xf>
    <xf numFmtId="14" fontId="0" fillId="0" borderId="38" xfId="0" applyNumberFormat="1" applyFont="1" applyBorder="1" applyAlignment="1">
      <alignment horizontal="center" vertical="center"/>
    </xf>
    <xf numFmtId="0" fontId="0" fillId="0" borderId="38" xfId="0" applyNumberFormat="1" applyFont="1" applyBorder="1" applyAlignment="1">
      <alignment horizontal="center" vertical="center"/>
    </xf>
    <xf numFmtId="0" fontId="7" fillId="8" borderId="12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/>
    </xf>
    <xf numFmtId="0" fontId="10" fillId="0" borderId="1" xfId="1" applyFont="1" applyAlignment="1">
      <alignment horizontal="center"/>
    </xf>
    <xf numFmtId="0" fontId="2" fillId="2" borderId="5" xfId="2" applyNumberFormat="1" applyBorder="1" applyAlignment="1">
      <alignment horizontal="center" vertical="center"/>
    </xf>
    <xf numFmtId="0" fontId="2" fillId="2" borderId="6" xfId="2" applyNumberFormat="1" applyBorder="1" applyAlignment="1">
      <alignment horizontal="center" vertical="center"/>
    </xf>
    <xf numFmtId="0" fontId="17" fillId="0" borderId="20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8" borderId="12" xfId="4" applyNumberFormat="1" applyFont="1" applyFill="1" applyBorder="1" applyAlignment="1" applyProtection="1">
      <alignment horizontal="center" vertical="center"/>
    </xf>
    <xf numFmtId="0" fontId="9" fillId="8" borderId="13" xfId="4" applyNumberFormat="1" applyFont="1" applyFill="1" applyBorder="1" applyAlignment="1" applyProtection="1">
      <alignment horizontal="center" vertical="center"/>
    </xf>
    <xf numFmtId="0" fontId="9" fillId="8" borderId="14" xfId="4" applyNumberFormat="1" applyFont="1" applyFill="1" applyBorder="1" applyAlignment="1" applyProtection="1">
      <alignment horizontal="center" vertical="center"/>
    </xf>
    <xf numFmtId="0" fontId="3" fillId="3" borderId="4" xfId="3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0" xfId="3" applyFill="1" applyBorder="1" applyAlignment="1">
      <alignment horizontal="center"/>
    </xf>
    <xf numFmtId="0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5" fillId="0" borderId="2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Акцент1" xfId="3" builtinId="29"/>
    <cellStyle name="Вывод" xfId="2" builtinId="21"/>
    <cellStyle name="Гиперссылка" xfId="4" builtinId="8"/>
    <cellStyle name="Заголовок 1" xfId="1" builtinId="16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016%20-%2001.03.17\&#1041;&#1072;&#1079;&#1072;%20&#1076;&#1072;&#1085;&#1085;&#1099;&#1093;\&#1054;&#1058;&#1055;&#1059;&#1057;&#1050;&#1040;%20&#1087;&#1086;%20&#1054;&#1088;&#1073;&#1080;&#1090;&#1077;\1.%20&#1054;&#1090;&#1087;&#1091;&#1089;&#1082;%20%20-%20&#1040;&#1059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ефу свод"/>
      <sheetName val="СВОД"/>
      <sheetName val="Белякин"/>
      <sheetName val="Болдырев"/>
      <sheetName val="Полосин"/>
      <sheetName val="Смирнова"/>
      <sheetName val="Лист1"/>
    </sheetNames>
    <sheetDataSet>
      <sheetData sheetId="0"/>
      <sheetData sheetId="1"/>
      <sheetData sheetId="2"/>
      <sheetData sheetId="3">
        <row r="5">
          <cell r="D5">
            <v>42341</v>
          </cell>
        </row>
        <row r="10">
          <cell r="D10">
            <v>9.3333333333333286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na-otdel-kadro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85" zoomScaleNormal="85" workbookViewId="0">
      <selection activeCell="E17" sqref="E17"/>
    </sheetView>
  </sheetViews>
  <sheetFormatPr defaultRowHeight="16.5" x14ac:dyDescent="0.3"/>
  <cols>
    <col min="1" max="1" width="3.25" style="5" customWidth="1"/>
    <col min="2" max="2" width="30.875" style="5" customWidth="1"/>
    <col min="3" max="3" width="31.125" style="5" customWidth="1"/>
    <col min="4" max="5" width="12.75" style="5" customWidth="1"/>
    <col min="6" max="6" width="25.25" style="5" customWidth="1"/>
    <col min="7" max="16384" width="9" style="5"/>
  </cols>
  <sheetData>
    <row r="1" spans="1:13" ht="17.25" thickBot="1" x14ac:dyDescent="0.35">
      <c r="B1" s="58"/>
      <c r="C1" s="59"/>
      <c r="D1" s="59"/>
      <c r="E1" s="59"/>
      <c r="F1" s="60"/>
      <c r="G1" s="16"/>
      <c r="H1" s="16"/>
      <c r="I1" s="16"/>
    </row>
    <row r="2" spans="1:13" ht="11.25" customHeight="1" x14ac:dyDescent="0.3"/>
    <row r="3" spans="1:13" s="1" customFormat="1" ht="24.75" thickBot="1" x14ac:dyDescent="0.5">
      <c r="B3" s="1" t="s">
        <v>23</v>
      </c>
      <c r="C3" s="22" t="s">
        <v>24</v>
      </c>
      <c r="D3" s="22"/>
      <c r="E3" s="61" t="s">
        <v>29</v>
      </c>
      <c r="F3" s="61"/>
    </row>
    <row r="4" spans="1:13" ht="8.25" customHeight="1" thickTop="1" x14ac:dyDescent="0.3">
      <c r="D4" s="37"/>
      <c r="E4" s="37"/>
      <c r="G4" s="20"/>
      <c r="H4" s="20"/>
    </row>
    <row r="5" spans="1:13" ht="34.5" customHeight="1" x14ac:dyDescent="0.3">
      <c r="B5" s="44" t="s">
        <v>25</v>
      </c>
      <c r="C5" s="45" t="s">
        <v>26</v>
      </c>
      <c r="D5" s="45" t="s">
        <v>27</v>
      </c>
      <c r="E5" s="45" t="s">
        <v>28</v>
      </c>
      <c r="F5" s="42" t="s">
        <v>16</v>
      </c>
    </row>
    <row r="6" spans="1:13" x14ac:dyDescent="0.3">
      <c r="A6" s="5">
        <v>1</v>
      </c>
      <c r="B6" s="46" t="str">
        <f>иванова!F4</f>
        <v xml:space="preserve">Иванова </v>
      </c>
      <c r="C6" s="47" t="str">
        <f>иванова!J4</f>
        <v>Начальник отдела кадров</v>
      </c>
      <c r="D6" s="48">
        <f>иванова!D6</f>
        <v>41309</v>
      </c>
      <c r="E6" s="49">
        <f>иванова!D11</f>
        <v>102.67</v>
      </c>
      <c r="F6" s="21"/>
      <c r="G6" s="5" t="s">
        <v>32</v>
      </c>
    </row>
    <row r="7" spans="1:13" x14ac:dyDescent="0.3">
      <c r="A7" s="5">
        <f>A6+1</f>
        <v>2</v>
      </c>
      <c r="B7" s="46" t="str">
        <f>петрова!F4</f>
        <v>петрова</v>
      </c>
      <c r="C7" s="47" t="str">
        <f>петрова!J4</f>
        <v>Специалист по кадрам</v>
      </c>
      <c r="D7" s="48">
        <f>[1]Болдырев!D5</f>
        <v>42341</v>
      </c>
      <c r="E7" s="49">
        <f>[1]Болдырев!D10</f>
        <v>9.3333333333333286</v>
      </c>
      <c r="F7" s="21"/>
      <c r="G7" s="96" t="s">
        <v>33</v>
      </c>
      <c r="H7" s="97"/>
      <c r="I7" s="97"/>
      <c r="J7" s="97"/>
      <c r="K7" s="97"/>
      <c r="L7" s="97"/>
      <c r="M7" s="97"/>
    </row>
    <row r="8" spans="1:13" x14ac:dyDescent="0.3">
      <c r="A8" s="5">
        <f t="shared" ref="A8:A45" si="0">A7+1</f>
        <v>3</v>
      </c>
      <c r="B8" s="50"/>
      <c r="C8" s="47"/>
      <c r="D8" s="48"/>
      <c r="E8" s="49"/>
      <c r="F8" s="21"/>
      <c r="G8" s="96"/>
      <c r="H8" s="97"/>
      <c r="I8" s="97"/>
      <c r="J8" s="97"/>
      <c r="K8" s="97"/>
      <c r="L8" s="97"/>
      <c r="M8" s="97"/>
    </row>
    <row r="9" spans="1:13" x14ac:dyDescent="0.3">
      <c r="A9" s="5">
        <f t="shared" si="0"/>
        <v>4</v>
      </c>
      <c r="B9" s="50"/>
      <c r="C9" s="47"/>
      <c r="D9" s="48"/>
      <c r="E9" s="49"/>
      <c r="F9" s="21"/>
      <c r="G9" s="5" t="s">
        <v>34</v>
      </c>
    </row>
    <row r="10" spans="1:13" x14ac:dyDescent="0.3">
      <c r="A10" s="5">
        <f t="shared" si="0"/>
        <v>5</v>
      </c>
      <c r="B10" s="51"/>
      <c r="C10" s="52"/>
      <c r="D10" s="53"/>
      <c r="E10" s="53"/>
      <c r="F10" s="21"/>
    </row>
    <row r="11" spans="1:13" x14ac:dyDescent="0.3">
      <c r="A11" s="5">
        <f t="shared" si="0"/>
        <v>6</v>
      </c>
      <c r="B11" s="51"/>
      <c r="C11" s="52"/>
      <c r="D11" s="53"/>
      <c r="E11" s="53"/>
      <c r="F11" s="21"/>
      <c r="G11" s="5" t="s">
        <v>35</v>
      </c>
    </row>
    <row r="12" spans="1:13" x14ac:dyDescent="0.3">
      <c r="A12" s="5">
        <f t="shared" si="0"/>
        <v>7</v>
      </c>
      <c r="B12" s="54"/>
      <c r="C12" s="52"/>
      <c r="D12" s="53"/>
      <c r="E12" s="53"/>
      <c r="F12" s="21"/>
      <c r="G12" s="5" t="s">
        <v>36</v>
      </c>
    </row>
    <row r="13" spans="1:13" x14ac:dyDescent="0.3">
      <c r="A13" s="5">
        <f t="shared" si="0"/>
        <v>8</v>
      </c>
      <c r="B13" s="54"/>
      <c r="C13" s="52"/>
      <c r="D13" s="53"/>
      <c r="E13" s="53"/>
      <c r="F13" s="21"/>
    </row>
    <row r="14" spans="1:13" x14ac:dyDescent="0.3">
      <c r="A14" s="5">
        <f t="shared" si="0"/>
        <v>9</v>
      </c>
      <c r="B14" s="54"/>
      <c r="C14" s="52"/>
      <c r="D14" s="53"/>
      <c r="E14" s="53"/>
      <c r="F14" s="21"/>
      <c r="G14" s="5" t="s">
        <v>37</v>
      </c>
    </row>
    <row r="15" spans="1:13" x14ac:dyDescent="0.3">
      <c r="A15" s="5">
        <f t="shared" si="0"/>
        <v>10</v>
      </c>
      <c r="B15" s="54"/>
      <c r="C15" s="52"/>
      <c r="D15" s="53"/>
      <c r="E15" s="53"/>
      <c r="F15" s="21"/>
    </row>
    <row r="16" spans="1:13" x14ac:dyDescent="0.3">
      <c r="A16" s="5">
        <f t="shared" si="0"/>
        <v>11</v>
      </c>
      <c r="B16" s="54"/>
      <c r="C16" s="52"/>
      <c r="D16" s="53"/>
      <c r="E16" s="53"/>
      <c r="F16" s="21"/>
    </row>
    <row r="17" spans="1:6" x14ac:dyDescent="0.3">
      <c r="A17" s="5">
        <f t="shared" si="0"/>
        <v>12</v>
      </c>
      <c r="B17" s="54"/>
      <c r="C17" s="52"/>
      <c r="D17" s="53"/>
      <c r="E17" s="53"/>
      <c r="F17" s="21"/>
    </row>
    <row r="18" spans="1:6" x14ac:dyDescent="0.3">
      <c r="A18" s="5">
        <f t="shared" si="0"/>
        <v>13</v>
      </c>
      <c r="B18" s="54"/>
      <c r="C18" s="52"/>
      <c r="D18" s="53"/>
      <c r="E18" s="53"/>
      <c r="F18" s="21"/>
    </row>
    <row r="19" spans="1:6" x14ac:dyDescent="0.3">
      <c r="A19" s="5">
        <f t="shared" si="0"/>
        <v>14</v>
      </c>
      <c r="B19" s="54"/>
      <c r="C19" s="52"/>
      <c r="D19" s="53"/>
      <c r="E19" s="53"/>
      <c r="F19" s="21"/>
    </row>
    <row r="20" spans="1:6" x14ac:dyDescent="0.3">
      <c r="A20" s="5">
        <f t="shared" si="0"/>
        <v>15</v>
      </c>
      <c r="B20" s="54"/>
      <c r="C20" s="52"/>
      <c r="D20" s="53"/>
      <c r="E20" s="53"/>
      <c r="F20" s="21"/>
    </row>
    <row r="21" spans="1:6" x14ac:dyDescent="0.3">
      <c r="A21" s="5">
        <f t="shared" si="0"/>
        <v>16</v>
      </c>
      <c r="B21" s="54"/>
      <c r="C21" s="52"/>
      <c r="D21" s="53"/>
      <c r="E21" s="53"/>
      <c r="F21" s="21"/>
    </row>
    <row r="22" spans="1:6" x14ac:dyDescent="0.3">
      <c r="A22" s="5">
        <f t="shared" si="0"/>
        <v>17</v>
      </c>
      <c r="B22" s="54"/>
      <c r="C22" s="52"/>
      <c r="D22" s="53"/>
      <c r="E22" s="53"/>
      <c r="F22" s="21"/>
    </row>
    <row r="23" spans="1:6" x14ac:dyDescent="0.3">
      <c r="A23" s="5">
        <f t="shared" si="0"/>
        <v>18</v>
      </c>
      <c r="B23" s="54"/>
      <c r="C23" s="52"/>
      <c r="D23" s="53"/>
      <c r="E23" s="53"/>
      <c r="F23" s="21"/>
    </row>
    <row r="24" spans="1:6" x14ac:dyDescent="0.3">
      <c r="A24" s="5">
        <f t="shared" si="0"/>
        <v>19</v>
      </c>
      <c r="B24" s="54"/>
      <c r="C24" s="52"/>
      <c r="D24" s="53"/>
      <c r="E24" s="53"/>
      <c r="F24" s="21"/>
    </row>
    <row r="25" spans="1:6" x14ac:dyDescent="0.3">
      <c r="A25" s="5">
        <f t="shared" si="0"/>
        <v>20</v>
      </c>
      <c r="B25" s="54"/>
      <c r="C25" s="52"/>
      <c r="D25" s="53"/>
      <c r="E25" s="53"/>
      <c r="F25" s="21"/>
    </row>
    <row r="26" spans="1:6" x14ac:dyDescent="0.3">
      <c r="A26" s="5">
        <f t="shared" si="0"/>
        <v>21</v>
      </c>
      <c r="B26" s="54"/>
      <c r="C26" s="52"/>
      <c r="D26" s="53"/>
      <c r="E26" s="53"/>
      <c r="F26" s="21"/>
    </row>
    <row r="27" spans="1:6" x14ac:dyDescent="0.3">
      <c r="A27" s="5">
        <f t="shared" si="0"/>
        <v>22</v>
      </c>
      <c r="B27" s="54"/>
      <c r="C27" s="52"/>
      <c r="D27" s="53"/>
      <c r="E27" s="53"/>
      <c r="F27" s="21"/>
    </row>
    <row r="28" spans="1:6" x14ac:dyDescent="0.3">
      <c r="A28" s="5">
        <f t="shared" si="0"/>
        <v>23</v>
      </c>
      <c r="B28" s="54"/>
      <c r="C28" s="52"/>
      <c r="D28" s="53"/>
      <c r="E28" s="53"/>
      <c r="F28" s="21"/>
    </row>
    <row r="29" spans="1:6" x14ac:dyDescent="0.3">
      <c r="A29" s="5">
        <f t="shared" si="0"/>
        <v>24</v>
      </c>
      <c r="B29" s="54"/>
      <c r="C29" s="52"/>
      <c r="D29" s="53"/>
      <c r="E29" s="53"/>
      <c r="F29" s="21"/>
    </row>
    <row r="30" spans="1:6" x14ac:dyDescent="0.3">
      <c r="A30" s="5">
        <f t="shared" si="0"/>
        <v>25</v>
      </c>
      <c r="B30" s="55"/>
      <c r="C30" s="56"/>
      <c r="D30" s="53"/>
      <c r="E30" s="53"/>
      <c r="F30" s="21"/>
    </row>
    <row r="31" spans="1:6" x14ac:dyDescent="0.3">
      <c r="A31" s="5">
        <f t="shared" si="0"/>
        <v>26</v>
      </c>
      <c r="B31" s="55"/>
      <c r="C31" s="56"/>
      <c r="D31" s="57"/>
      <c r="E31" s="57"/>
      <c r="F31" s="43"/>
    </row>
    <row r="32" spans="1:6" x14ac:dyDescent="0.3">
      <c r="A32" s="5">
        <f t="shared" si="0"/>
        <v>27</v>
      </c>
      <c r="B32" s="54"/>
      <c r="C32" s="52"/>
      <c r="D32" s="53"/>
      <c r="E32" s="53"/>
      <c r="F32" s="21"/>
    </row>
    <row r="33" spans="1:6" x14ac:dyDescent="0.3">
      <c r="A33" s="5">
        <f t="shared" si="0"/>
        <v>28</v>
      </c>
      <c r="B33" s="54"/>
      <c r="C33" s="52"/>
      <c r="D33" s="53"/>
      <c r="E33" s="53"/>
      <c r="F33" s="21"/>
    </row>
    <row r="34" spans="1:6" x14ac:dyDescent="0.3">
      <c r="A34" s="5">
        <f t="shared" si="0"/>
        <v>29</v>
      </c>
      <c r="B34" s="54"/>
      <c r="C34" s="52"/>
      <c r="D34" s="53"/>
      <c r="E34" s="53"/>
      <c r="F34" s="21"/>
    </row>
    <row r="35" spans="1:6" x14ac:dyDescent="0.3">
      <c r="A35" s="5">
        <f t="shared" si="0"/>
        <v>30</v>
      </c>
      <c r="B35" s="54"/>
      <c r="C35" s="52"/>
      <c r="D35" s="53"/>
      <c r="E35" s="53"/>
      <c r="F35" s="21"/>
    </row>
    <row r="36" spans="1:6" x14ac:dyDescent="0.3">
      <c r="A36" s="5">
        <f t="shared" si="0"/>
        <v>31</v>
      </c>
      <c r="B36" s="54"/>
      <c r="C36" s="52"/>
      <c r="D36" s="53"/>
      <c r="E36" s="53"/>
      <c r="F36" s="21"/>
    </row>
    <row r="37" spans="1:6" x14ac:dyDescent="0.3">
      <c r="A37" s="5">
        <f t="shared" si="0"/>
        <v>32</v>
      </c>
      <c r="B37" s="54"/>
      <c r="C37" s="52"/>
      <c r="D37" s="53"/>
      <c r="E37" s="53"/>
      <c r="F37" s="21"/>
    </row>
    <row r="38" spans="1:6" x14ac:dyDescent="0.3">
      <c r="A38" s="5">
        <f t="shared" si="0"/>
        <v>33</v>
      </c>
      <c r="B38" s="54"/>
      <c r="C38" s="52"/>
      <c r="D38" s="53"/>
      <c r="E38" s="53"/>
      <c r="F38" s="21"/>
    </row>
    <row r="39" spans="1:6" x14ac:dyDescent="0.3">
      <c r="A39" s="5">
        <f t="shared" si="0"/>
        <v>34</v>
      </c>
      <c r="B39" s="54"/>
      <c r="C39" s="52"/>
      <c r="D39" s="53"/>
      <c r="E39" s="53"/>
      <c r="F39" s="21"/>
    </row>
    <row r="40" spans="1:6" x14ac:dyDescent="0.3">
      <c r="A40" s="5">
        <f t="shared" si="0"/>
        <v>35</v>
      </c>
      <c r="B40" s="54"/>
      <c r="C40" s="52"/>
      <c r="D40" s="53"/>
      <c r="E40" s="53"/>
      <c r="F40" s="21"/>
    </row>
    <row r="41" spans="1:6" x14ac:dyDescent="0.3">
      <c r="A41" s="5">
        <f t="shared" si="0"/>
        <v>36</v>
      </c>
      <c r="B41" s="54"/>
      <c r="C41" s="52"/>
      <c r="D41" s="53"/>
      <c r="E41" s="53"/>
      <c r="F41" s="21"/>
    </row>
    <row r="42" spans="1:6" x14ac:dyDescent="0.3">
      <c r="A42" s="5">
        <f t="shared" si="0"/>
        <v>37</v>
      </c>
      <c r="B42" s="54"/>
      <c r="C42" s="52"/>
      <c r="D42" s="53"/>
      <c r="E42" s="53"/>
      <c r="F42" s="21"/>
    </row>
    <row r="43" spans="1:6" x14ac:dyDescent="0.3">
      <c r="A43" s="5">
        <f t="shared" si="0"/>
        <v>38</v>
      </c>
      <c r="B43" s="54"/>
      <c r="C43" s="52"/>
      <c r="D43" s="53"/>
      <c r="E43" s="53"/>
      <c r="F43" s="21"/>
    </row>
    <row r="44" spans="1:6" x14ac:dyDescent="0.3">
      <c r="A44" s="5">
        <f t="shared" si="0"/>
        <v>39</v>
      </c>
      <c r="B44" s="55"/>
      <c r="C44" s="56"/>
      <c r="D44" s="53"/>
      <c r="E44" s="53"/>
      <c r="F44" s="21"/>
    </row>
    <row r="45" spans="1:6" x14ac:dyDescent="0.3">
      <c r="A45" s="5">
        <f t="shared" si="0"/>
        <v>40</v>
      </c>
      <c r="B45" s="55"/>
      <c r="C45" s="56"/>
      <c r="D45" s="57"/>
      <c r="E45" s="57"/>
      <c r="F45" s="43"/>
    </row>
  </sheetData>
  <mergeCells count="3">
    <mergeCell ref="B1:F1"/>
    <mergeCell ref="E3:F3"/>
    <mergeCell ref="G7:M8"/>
  </mergeCells>
  <pageMargins left="0.23622047244094491" right="3.937007874015748E-2" top="0.35433070866141736" bottom="0.15748031496062992" header="0.31496062992125984" footer="0.11811023622047245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85" zoomScaleNormal="85" workbookViewId="0">
      <selection activeCell="J4" sqref="J4"/>
    </sheetView>
  </sheetViews>
  <sheetFormatPr defaultRowHeight="16.5" x14ac:dyDescent="0.3"/>
  <cols>
    <col min="1" max="1" width="3" style="5" customWidth="1"/>
    <col min="2" max="3" width="13.5" style="5" customWidth="1"/>
    <col min="4" max="5" width="12.75" style="5" customWidth="1"/>
    <col min="6" max="6" width="11.75" style="5" customWidth="1"/>
    <col min="7" max="7" width="9.625" style="5" customWidth="1"/>
    <col min="8" max="8" width="10.5" style="5" customWidth="1"/>
    <col min="9" max="9" width="7" style="2" customWidth="1"/>
    <col min="10" max="11" width="12.25" style="5" customWidth="1"/>
    <col min="12" max="16384" width="9" style="5"/>
  </cols>
  <sheetData>
    <row r="1" spans="1:15" ht="17.25" thickBot="1" x14ac:dyDescent="0.35">
      <c r="B1" s="58"/>
      <c r="C1" s="59"/>
      <c r="D1" s="59"/>
      <c r="E1" s="59"/>
      <c r="F1" s="60"/>
      <c r="G1" s="15"/>
      <c r="H1" s="77"/>
      <c r="I1" s="78"/>
      <c r="J1" s="78"/>
      <c r="K1" s="79"/>
      <c r="L1" s="16"/>
      <c r="M1" s="16"/>
      <c r="N1" s="16"/>
    </row>
    <row r="2" spans="1:15" ht="6.75" customHeight="1" x14ac:dyDescent="0.3">
      <c r="A2" s="18"/>
    </row>
    <row r="3" spans="1:15" ht="19.5" customHeight="1" x14ac:dyDescent="0.4">
      <c r="A3" s="18"/>
      <c r="J3" s="84" t="s">
        <v>22</v>
      </c>
      <c r="K3" s="84"/>
      <c r="L3" s="84"/>
      <c r="M3" s="84"/>
    </row>
    <row r="4" spans="1:15" s="1" customFormat="1" ht="24.75" thickBot="1" x14ac:dyDescent="0.5">
      <c r="B4" s="1" t="s">
        <v>0</v>
      </c>
      <c r="E4" s="22"/>
      <c r="F4" s="61" t="s">
        <v>30</v>
      </c>
      <c r="G4" s="61"/>
      <c r="H4" s="61"/>
      <c r="I4" s="61"/>
      <c r="J4" s="1" t="s">
        <v>11</v>
      </c>
    </row>
    <row r="5" spans="1:15" ht="6" customHeight="1" thickTop="1" x14ac:dyDescent="0.3"/>
    <row r="6" spans="1:15" ht="16.5" customHeight="1" x14ac:dyDescent="0.3">
      <c r="B6" s="23" t="s">
        <v>1</v>
      </c>
      <c r="C6" s="24"/>
      <c r="D6" s="11">
        <v>41309</v>
      </c>
      <c r="E6" s="25" t="s">
        <v>4</v>
      </c>
      <c r="F6" s="4"/>
      <c r="G6" s="80" t="s">
        <v>5</v>
      </c>
      <c r="H6" s="80"/>
      <c r="I6" s="80"/>
      <c r="J6" s="80"/>
      <c r="K6" s="81" t="s">
        <v>15</v>
      </c>
      <c r="L6" s="82"/>
      <c r="M6" s="83"/>
    </row>
    <row r="7" spans="1:15" ht="16.5" customHeight="1" x14ac:dyDescent="0.3">
      <c r="B7" s="26" t="s">
        <v>2</v>
      </c>
      <c r="C7" s="10"/>
      <c r="D7" s="27">
        <f ca="1">TODAY()</f>
        <v>42815</v>
      </c>
      <c r="E7" s="28">
        <v>42734</v>
      </c>
      <c r="G7" s="3" t="s">
        <v>6</v>
      </c>
      <c r="H7" s="3">
        <v>28</v>
      </c>
      <c r="I7" s="62"/>
      <c r="J7" s="63"/>
      <c r="K7" s="64" t="s">
        <v>21</v>
      </c>
      <c r="L7" s="65"/>
      <c r="M7" s="66"/>
    </row>
    <row r="8" spans="1:15" x14ac:dyDescent="0.3">
      <c r="B8" s="29" t="s">
        <v>3</v>
      </c>
      <c r="C8" s="10"/>
      <c r="D8" s="14"/>
      <c r="E8" s="14"/>
      <c r="G8" s="3" t="s">
        <v>7</v>
      </c>
      <c r="H8" s="6">
        <v>3</v>
      </c>
      <c r="I8" s="73" t="s">
        <v>20</v>
      </c>
      <c r="J8" s="74"/>
      <c r="K8" s="67"/>
      <c r="L8" s="68"/>
      <c r="M8" s="69"/>
    </row>
    <row r="9" spans="1:15" x14ac:dyDescent="0.3">
      <c r="B9" s="26" t="s">
        <v>9</v>
      </c>
      <c r="C9" s="10"/>
      <c r="D9" s="30"/>
      <c r="E9" s="31"/>
      <c r="G9" s="3" t="s">
        <v>7</v>
      </c>
      <c r="H9" s="8"/>
      <c r="I9" s="9"/>
      <c r="K9" s="67"/>
      <c r="L9" s="68"/>
      <c r="M9" s="69"/>
      <c r="O9" s="19"/>
    </row>
    <row r="10" spans="1:15" ht="5.25" customHeight="1" x14ac:dyDescent="0.3">
      <c r="B10" s="75"/>
      <c r="C10" s="76"/>
      <c r="D10" s="32"/>
      <c r="E10" s="33"/>
      <c r="G10" s="7"/>
      <c r="H10" s="8"/>
      <c r="K10" s="67"/>
      <c r="L10" s="68"/>
      <c r="M10" s="69"/>
    </row>
    <row r="11" spans="1:15" x14ac:dyDescent="0.3">
      <c r="B11" s="34" t="s">
        <v>10</v>
      </c>
      <c r="C11" s="35"/>
      <c r="D11" s="36">
        <v>102.67</v>
      </c>
      <c r="E11" s="36"/>
      <c r="G11" s="7" t="s">
        <v>8</v>
      </c>
      <c r="H11" s="8">
        <f>SUM(H7:H10)</f>
        <v>31</v>
      </c>
      <c r="K11" s="67"/>
      <c r="L11" s="68"/>
      <c r="M11" s="69"/>
    </row>
    <row r="12" spans="1:15" ht="11.25" customHeight="1" x14ac:dyDescent="0.3">
      <c r="D12" s="37"/>
      <c r="E12" s="38"/>
      <c r="K12" s="67"/>
      <c r="L12" s="68"/>
      <c r="M12" s="69"/>
    </row>
    <row r="13" spans="1:15" ht="16.5" customHeight="1" x14ac:dyDescent="0.3">
      <c r="A13" s="85">
        <v>1</v>
      </c>
      <c r="B13" s="23" t="s">
        <v>17</v>
      </c>
      <c r="C13" s="24"/>
      <c r="D13" s="11"/>
      <c r="E13" s="39"/>
      <c r="F13" s="88"/>
      <c r="G13" s="91"/>
      <c r="H13" s="91"/>
      <c r="I13" s="91"/>
      <c r="J13" s="91"/>
      <c r="K13" s="67"/>
      <c r="L13" s="68"/>
      <c r="M13" s="69"/>
    </row>
    <row r="14" spans="1:15" ht="16.5" customHeight="1" x14ac:dyDescent="0.3">
      <c r="A14" s="86"/>
      <c r="B14" s="26" t="s">
        <v>2</v>
      </c>
      <c r="C14" s="10"/>
      <c r="D14" s="27"/>
      <c r="E14" s="12"/>
      <c r="F14" s="89"/>
      <c r="G14" s="40"/>
      <c r="H14" s="40"/>
      <c r="I14" s="92"/>
      <c r="J14" s="92"/>
      <c r="K14" s="67"/>
      <c r="L14" s="68"/>
      <c r="M14" s="69"/>
    </row>
    <row r="15" spans="1:15" x14ac:dyDescent="0.3">
      <c r="A15" s="86"/>
      <c r="B15" s="29" t="s">
        <v>18</v>
      </c>
      <c r="C15" s="10"/>
      <c r="D15" s="14"/>
      <c r="E15" s="14"/>
      <c r="F15" s="89"/>
      <c r="G15" s="40"/>
      <c r="H15" s="40"/>
      <c r="I15" s="93"/>
      <c r="J15" s="93"/>
      <c r="K15" s="67"/>
      <c r="L15" s="68"/>
      <c r="M15" s="69"/>
    </row>
    <row r="16" spans="1:15" x14ac:dyDescent="0.3">
      <c r="A16" s="86"/>
      <c r="B16" s="26" t="s">
        <v>9</v>
      </c>
      <c r="C16" s="10"/>
      <c r="D16" s="30"/>
      <c r="E16" s="13"/>
      <c r="F16" s="89"/>
      <c r="G16" s="40"/>
      <c r="H16" s="40"/>
      <c r="I16" s="40"/>
      <c r="J16" s="18"/>
      <c r="K16" s="67"/>
      <c r="L16" s="68"/>
      <c r="M16" s="69"/>
    </row>
    <row r="17" spans="1:13" ht="11.25" customHeight="1" x14ac:dyDescent="0.3">
      <c r="A17" s="86"/>
      <c r="B17" s="94" t="s">
        <v>19</v>
      </c>
      <c r="C17" s="95"/>
      <c r="D17" s="32"/>
      <c r="E17" s="6"/>
      <c r="F17" s="89"/>
      <c r="G17" s="40"/>
      <c r="H17" s="40"/>
      <c r="I17" s="41"/>
      <c r="J17" s="18"/>
      <c r="K17" s="67"/>
      <c r="L17" s="68"/>
      <c r="M17" s="69"/>
    </row>
    <row r="18" spans="1:13" ht="17.25" thickBot="1" x14ac:dyDescent="0.35">
      <c r="A18" s="87"/>
      <c r="B18" s="34" t="s">
        <v>10</v>
      </c>
      <c r="C18" s="35"/>
      <c r="D18" s="36"/>
      <c r="E18" s="36"/>
      <c r="F18" s="90"/>
      <c r="G18" s="40"/>
      <c r="H18" s="40"/>
      <c r="I18" s="41"/>
      <c r="J18" s="18"/>
      <c r="K18" s="70"/>
      <c r="L18" s="71"/>
      <c r="M18" s="72"/>
    </row>
    <row r="19" spans="1:13" ht="11.25" customHeight="1" thickTop="1" x14ac:dyDescent="0.3">
      <c r="D19" s="37"/>
      <c r="E19" s="38"/>
      <c r="G19" s="18"/>
      <c r="H19" s="18"/>
      <c r="I19" s="41"/>
      <c r="J19" s="18"/>
      <c r="K19" s="20"/>
      <c r="L19" s="20"/>
      <c r="M19" s="20"/>
    </row>
    <row r="20" spans="1:13" ht="16.5" customHeight="1" x14ac:dyDescent="0.3">
      <c r="A20" s="85">
        <v>2</v>
      </c>
      <c r="B20" s="23" t="s">
        <v>17</v>
      </c>
      <c r="C20" s="24"/>
      <c r="D20" s="11"/>
      <c r="E20" s="39"/>
      <c r="F20" s="88"/>
      <c r="G20" s="91"/>
      <c r="H20" s="91"/>
      <c r="I20" s="91"/>
      <c r="J20" s="91"/>
      <c r="K20" s="20"/>
      <c r="L20" s="20"/>
      <c r="M20" s="20"/>
    </row>
    <row r="21" spans="1:13" ht="16.5" customHeight="1" x14ac:dyDescent="0.3">
      <c r="A21" s="86"/>
      <c r="B21" s="26" t="s">
        <v>2</v>
      </c>
      <c r="C21" s="10"/>
      <c r="D21" s="27"/>
      <c r="E21" s="12"/>
      <c r="F21" s="89"/>
      <c r="G21" s="40"/>
      <c r="H21" s="40"/>
      <c r="I21" s="92"/>
      <c r="J21" s="92"/>
      <c r="K21" s="20"/>
      <c r="L21" s="20"/>
      <c r="M21" s="20"/>
    </row>
    <row r="22" spans="1:13" x14ac:dyDescent="0.3">
      <c r="A22" s="86"/>
      <c r="B22" s="29" t="s">
        <v>18</v>
      </c>
      <c r="C22" s="10"/>
      <c r="D22" s="14"/>
      <c r="E22" s="14"/>
      <c r="F22" s="89"/>
      <c r="G22" s="40"/>
      <c r="H22" s="40"/>
      <c r="I22" s="93"/>
      <c r="J22" s="93"/>
      <c r="K22" s="20"/>
      <c r="L22" s="20"/>
      <c r="M22" s="20"/>
    </row>
    <row r="23" spans="1:13" x14ac:dyDescent="0.3">
      <c r="A23" s="86"/>
      <c r="B23" s="26" t="s">
        <v>9</v>
      </c>
      <c r="C23" s="10"/>
      <c r="D23" s="30"/>
      <c r="E23" s="13"/>
      <c r="F23" s="89"/>
      <c r="G23" s="40"/>
      <c r="H23" s="40"/>
      <c r="I23" s="40"/>
      <c r="J23" s="18"/>
      <c r="K23" s="20"/>
      <c r="L23" s="20"/>
      <c r="M23" s="20"/>
    </row>
    <row r="24" spans="1:13" ht="12" customHeight="1" x14ac:dyDescent="0.3">
      <c r="A24" s="86"/>
      <c r="B24" s="94" t="s">
        <v>19</v>
      </c>
      <c r="C24" s="95"/>
      <c r="D24" s="32"/>
      <c r="E24" s="6"/>
      <c r="F24" s="89"/>
      <c r="G24" s="40"/>
      <c r="H24" s="40"/>
      <c r="I24" s="41"/>
      <c r="J24" s="18"/>
      <c r="K24" s="20"/>
      <c r="L24" s="20"/>
      <c r="M24" s="20"/>
    </row>
    <row r="25" spans="1:13" x14ac:dyDescent="0.3">
      <c r="A25" s="87"/>
      <c r="B25" s="34" t="s">
        <v>10</v>
      </c>
      <c r="C25" s="35"/>
      <c r="D25" s="36"/>
      <c r="E25" s="36"/>
      <c r="F25" s="90"/>
      <c r="G25" s="40"/>
      <c r="H25" s="40"/>
      <c r="I25" s="41"/>
      <c r="J25" s="18"/>
      <c r="K25" s="20"/>
      <c r="L25" s="20"/>
      <c r="M25" s="20"/>
    </row>
    <row r="26" spans="1:13" ht="11.25" customHeight="1" x14ac:dyDescent="0.3">
      <c r="D26" s="37"/>
      <c r="E26" s="38"/>
      <c r="G26" s="18"/>
      <c r="H26" s="18"/>
      <c r="I26" s="41"/>
      <c r="J26" s="18"/>
      <c r="K26" s="20"/>
      <c r="L26" s="20"/>
      <c r="M26" s="20"/>
    </row>
    <row r="27" spans="1:13" ht="11.25" customHeight="1" x14ac:dyDescent="0.3">
      <c r="D27" s="37"/>
      <c r="E27" s="38"/>
      <c r="G27" s="18"/>
      <c r="H27" s="18"/>
      <c r="I27" s="41"/>
      <c r="J27" s="18"/>
      <c r="K27" s="20"/>
      <c r="L27" s="20"/>
      <c r="M27" s="20"/>
    </row>
    <row r="28" spans="1:13" ht="11.25" customHeight="1" x14ac:dyDescent="0.3">
      <c r="D28" s="37"/>
      <c r="E28" s="38"/>
      <c r="K28" s="20"/>
      <c r="L28" s="20"/>
      <c r="M28" s="20"/>
    </row>
    <row r="29" spans="1:13" x14ac:dyDescent="0.3">
      <c r="J29" s="17"/>
      <c r="K29" s="17"/>
    </row>
    <row r="30" spans="1:13" x14ac:dyDescent="0.3">
      <c r="J30" s="17"/>
      <c r="K30" s="17"/>
    </row>
    <row r="31" spans="1:13" x14ac:dyDescent="0.3">
      <c r="J31" s="17"/>
      <c r="K31" s="17"/>
    </row>
    <row r="32" spans="1:13" x14ac:dyDescent="0.3">
      <c r="J32" s="17"/>
      <c r="K32" s="17"/>
    </row>
    <row r="33" spans="10:11" x14ac:dyDescent="0.3">
      <c r="J33" s="17"/>
      <c r="K33" s="17"/>
    </row>
    <row r="34" spans="10:11" x14ac:dyDescent="0.3">
      <c r="J34" s="17"/>
      <c r="K34" s="17"/>
    </row>
    <row r="35" spans="10:11" x14ac:dyDescent="0.3">
      <c r="J35" s="17"/>
      <c r="K35" s="17"/>
    </row>
    <row r="36" spans="10:11" x14ac:dyDescent="0.3">
      <c r="J36" s="17"/>
      <c r="K36" s="17"/>
    </row>
    <row r="37" spans="10:11" x14ac:dyDescent="0.3">
      <c r="J37" s="17"/>
      <c r="K37" s="17"/>
    </row>
    <row r="38" spans="10:11" x14ac:dyDescent="0.3">
      <c r="J38" s="17"/>
      <c r="K38" s="17"/>
    </row>
    <row r="39" spans="10:11" x14ac:dyDescent="0.3">
      <c r="J39" s="17"/>
      <c r="K39" s="17"/>
    </row>
    <row r="40" spans="10:11" x14ac:dyDescent="0.3">
      <c r="J40" s="17"/>
      <c r="K40" s="17"/>
    </row>
    <row r="41" spans="10:11" x14ac:dyDescent="0.3">
      <c r="J41" s="17"/>
      <c r="K41" s="17"/>
    </row>
    <row r="42" spans="10:11" x14ac:dyDescent="0.3">
      <c r="J42" s="17"/>
      <c r="K42" s="17"/>
    </row>
    <row r="43" spans="10:11" x14ac:dyDescent="0.3">
      <c r="J43" s="17"/>
      <c r="K43" s="17"/>
    </row>
    <row r="44" spans="10:11" x14ac:dyDescent="0.3">
      <c r="J44" s="17"/>
      <c r="K44" s="17"/>
    </row>
    <row r="45" spans="10:11" x14ac:dyDescent="0.3">
      <c r="J45" s="17"/>
      <c r="K45" s="17"/>
    </row>
  </sheetData>
  <mergeCells count="22">
    <mergeCell ref="A20:A25"/>
    <mergeCell ref="F20:F25"/>
    <mergeCell ref="G20:J20"/>
    <mergeCell ref="I21:J21"/>
    <mergeCell ref="I22:J22"/>
    <mergeCell ref="B24:C24"/>
    <mergeCell ref="A13:A18"/>
    <mergeCell ref="F13:F18"/>
    <mergeCell ref="G13:J13"/>
    <mergeCell ref="I14:J14"/>
    <mergeCell ref="I15:J15"/>
    <mergeCell ref="B17:C17"/>
    <mergeCell ref="I7:J7"/>
    <mergeCell ref="K7:M18"/>
    <mergeCell ref="I8:J8"/>
    <mergeCell ref="B10:C10"/>
    <mergeCell ref="B1:F1"/>
    <mergeCell ref="H1:K1"/>
    <mergeCell ref="F4:I4"/>
    <mergeCell ref="G6:J6"/>
    <mergeCell ref="K6:M6"/>
    <mergeCell ref="J3:M3"/>
  </mergeCells>
  <pageMargins left="0.23622047244094491" right="3.937007874015748E-2" top="0.35433070866141736" bottom="0.15748031496062992" header="0.31496062992125984" footer="0.11811023622047245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="85" zoomScaleNormal="85" workbookViewId="0">
      <selection activeCell="F36" sqref="F36"/>
    </sheetView>
  </sheetViews>
  <sheetFormatPr defaultRowHeight="16.5" x14ac:dyDescent="0.3"/>
  <cols>
    <col min="1" max="1" width="3" style="5" customWidth="1"/>
    <col min="2" max="3" width="13.5" style="5" customWidth="1"/>
    <col min="4" max="5" width="12.75" style="5" customWidth="1"/>
    <col min="6" max="6" width="11.75" style="5" customWidth="1"/>
    <col min="7" max="7" width="9.625" style="5" customWidth="1"/>
    <col min="8" max="8" width="10.5" style="5" customWidth="1"/>
    <col min="9" max="9" width="7" style="2" customWidth="1"/>
    <col min="10" max="11" width="12.25" style="5" customWidth="1"/>
    <col min="12" max="16384" width="9" style="5"/>
  </cols>
  <sheetData>
    <row r="1" spans="1:15" ht="17.25" thickBot="1" x14ac:dyDescent="0.35">
      <c r="B1" s="58" t="s">
        <v>13</v>
      </c>
      <c r="C1" s="59"/>
      <c r="D1" s="59"/>
      <c r="E1" s="59"/>
      <c r="F1" s="60"/>
      <c r="G1" s="15"/>
      <c r="H1" s="77" t="s">
        <v>14</v>
      </c>
      <c r="I1" s="78"/>
      <c r="J1" s="78"/>
      <c r="K1" s="79"/>
      <c r="L1" s="16"/>
      <c r="M1" s="16"/>
      <c r="N1" s="16"/>
    </row>
    <row r="2" spans="1:15" ht="6.75" customHeight="1" x14ac:dyDescent="0.3">
      <c r="A2" s="18"/>
    </row>
    <row r="3" spans="1:15" ht="19.5" customHeight="1" x14ac:dyDescent="0.4">
      <c r="A3" s="18"/>
      <c r="J3" s="84" t="s">
        <v>22</v>
      </c>
      <c r="K3" s="84"/>
      <c r="L3" s="84"/>
      <c r="M3" s="84"/>
    </row>
    <row r="4" spans="1:15" s="1" customFormat="1" ht="24.75" thickBot="1" x14ac:dyDescent="0.5">
      <c r="B4" s="1" t="s">
        <v>0</v>
      </c>
      <c r="E4" s="22"/>
      <c r="F4" s="61" t="s">
        <v>31</v>
      </c>
      <c r="G4" s="61"/>
      <c r="H4" s="61"/>
      <c r="I4" s="61"/>
      <c r="J4" s="1" t="s">
        <v>12</v>
      </c>
    </row>
    <row r="5" spans="1:15" ht="6" customHeight="1" thickTop="1" x14ac:dyDescent="0.3"/>
    <row r="6" spans="1:15" ht="16.5" customHeight="1" x14ac:dyDescent="0.3">
      <c r="B6" s="23" t="s">
        <v>1</v>
      </c>
      <c r="C6" s="24"/>
      <c r="D6" s="11">
        <v>42618</v>
      </c>
      <c r="E6" s="25" t="s">
        <v>4</v>
      </c>
      <c r="F6" s="4"/>
      <c r="G6" s="80" t="s">
        <v>5</v>
      </c>
      <c r="H6" s="80"/>
      <c r="I6" s="80"/>
      <c r="J6" s="80"/>
      <c r="K6" s="81" t="s">
        <v>15</v>
      </c>
      <c r="L6" s="82"/>
      <c r="M6" s="83"/>
    </row>
    <row r="7" spans="1:15" ht="16.5" customHeight="1" x14ac:dyDescent="0.3">
      <c r="B7" s="26" t="s">
        <v>2</v>
      </c>
      <c r="C7" s="10"/>
      <c r="D7" s="27">
        <f ca="1">TODAY()</f>
        <v>42815</v>
      </c>
      <c r="E7" s="28"/>
      <c r="G7" s="3" t="s">
        <v>6</v>
      </c>
      <c r="H7" s="3">
        <v>28</v>
      </c>
      <c r="I7" s="62"/>
      <c r="J7" s="63"/>
      <c r="K7" s="64"/>
      <c r="L7" s="65"/>
      <c r="M7" s="66"/>
    </row>
    <row r="8" spans="1:15" x14ac:dyDescent="0.3">
      <c r="B8" s="29" t="s">
        <v>3</v>
      </c>
      <c r="C8" s="10"/>
      <c r="D8" s="14"/>
      <c r="E8" s="14"/>
      <c r="G8" s="3" t="s">
        <v>7</v>
      </c>
      <c r="H8" s="6"/>
      <c r="I8" s="73"/>
      <c r="J8" s="74"/>
      <c r="K8" s="67"/>
      <c r="L8" s="68"/>
      <c r="M8" s="69"/>
    </row>
    <row r="9" spans="1:15" x14ac:dyDescent="0.3">
      <c r="B9" s="26" t="s">
        <v>9</v>
      </c>
      <c r="C9" s="10"/>
      <c r="D9" s="30"/>
      <c r="E9" s="31"/>
      <c r="G9" s="3" t="s">
        <v>7</v>
      </c>
      <c r="H9" s="8"/>
      <c r="I9" s="9"/>
      <c r="K9" s="67"/>
      <c r="L9" s="68"/>
      <c r="M9" s="69"/>
      <c r="O9" s="19"/>
    </row>
    <row r="10" spans="1:15" ht="5.25" customHeight="1" x14ac:dyDescent="0.3">
      <c r="B10" s="75"/>
      <c r="C10" s="76"/>
      <c r="D10" s="32"/>
      <c r="E10" s="33"/>
      <c r="G10" s="7"/>
      <c r="H10" s="8"/>
      <c r="K10" s="67"/>
      <c r="L10" s="68"/>
      <c r="M10" s="69"/>
    </row>
    <row r="11" spans="1:15" x14ac:dyDescent="0.3">
      <c r="B11" s="34" t="s">
        <v>10</v>
      </c>
      <c r="C11" s="35"/>
      <c r="D11" s="36">
        <v>15.33</v>
      </c>
      <c r="E11" s="36"/>
      <c r="G11" s="7" t="s">
        <v>8</v>
      </c>
      <c r="H11" s="8">
        <f>SUM(H7:H10)</f>
        <v>28</v>
      </c>
      <c r="K11" s="67"/>
      <c r="L11" s="68"/>
      <c r="M11" s="69"/>
    </row>
    <row r="12" spans="1:15" ht="11.25" customHeight="1" x14ac:dyDescent="0.3">
      <c r="D12" s="37"/>
      <c r="E12" s="38"/>
      <c r="K12" s="67"/>
      <c r="L12" s="68"/>
      <c r="M12" s="69"/>
    </row>
    <row r="13" spans="1:15" ht="16.5" customHeight="1" x14ac:dyDescent="0.3">
      <c r="A13" s="85">
        <v>1</v>
      </c>
      <c r="B13" s="23" t="s">
        <v>17</v>
      </c>
      <c r="C13" s="24"/>
      <c r="D13" s="11"/>
      <c r="E13" s="39"/>
      <c r="F13" s="88"/>
      <c r="G13" s="91"/>
      <c r="H13" s="91"/>
      <c r="I13" s="91"/>
      <c r="J13" s="91"/>
      <c r="K13" s="67"/>
      <c r="L13" s="68"/>
      <c r="M13" s="69"/>
    </row>
    <row r="14" spans="1:15" ht="16.5" customHeight="1" x14ac:dyDescent="0.3">
      <c r="A14" s="86"/>
      <c r="B14" s="26" t="s">
        <v>2</v>
      </c>
      <c r="C14" s="10"/>
      <c r="D14" s="27"/>
      <c r="E14" s="12"/>
      <c r="F14" s="89"/>
      <c r="G14" s="40"/>
      <c r="H14" s="40"/>
      <c r="I14" s="92"/>
      <c r="J14" s="92"/>
      <c r="K14" s="67"/>
      <c r="L14" s="68"/>
      <c r="M14" s="69"/>
    </row>
    <row r="15" spans="1:15" x14ac:dyDescent="0.3">
      <c r="A15" s="86"/>
      <c r="B15" s="29" t="s">
        <v>18</v>
      </c>
      <c r="C15" s="10"/>
      <c r="D15" s="14"/>
      <c r="E15" s="14"/>
      <c r="F15" s="89"/>
      <c r="G15" s="40"/>
      <c r="H15" s="40"/>
      <c r="I15" s="93"/>
      <c r="J15" s="93"/>
      <c r="K15" s="67"/>
      <c r="L15" s="68"/>
      <c r="M15" s="69"/>
    </row>
    <row r="16" spans="1:15" x14ac:dyDescent="0.3">
      <c r="A16" s="86"/>
      <c r="B16" s="26" t="s">
        <v>9</v>
      </c>
      <c r="C16" s="10"/>
      <c r="D16" s="30"/>
      <c r="E16" s="13"/>
      <c r="F16" s="89"/>
      <c r="G16" s="40"/>
      <c r="H16" s="40"/>
      <c r="I16" s="40"/>
      <c r="J16" s="18"/>
      <c r="K16" s="67"/>
      <c r="L16" s="68"/>
      <c r="M16" s="69"/>
    </row>
    <row r="17" spans="1:13" ht="11.25" customHeight="1" x14ac:dyDescent="0.3">
      <c r="A17" s="86"/>
      <c r="B17" s="94" t="s">
        <v>19</v>
      </c>
      <c r="C17" s="95"/>
      <c r="D17" s="32"/>
      <c r="E17" s="6"/>
      <c r="F17" s="89"/>
      <c r="G17" s="40"/>
      <c r="H17" s="40"/>
      <c r="I17" s="41"/>
      <c r="J17" s="18"/>
      <c r="K17" s="67"/>
      <c r="L17" s="68"/>
      <c r="M17" s="69"/>
    </row>
    <row r="18" spans="1:13" ht="17.25" thickBot="1" x14ac:dyDescent="0.35">
      <c r="A18" s="87"/>
      <c r="B18" s="34" t="s">
        <v>10</v>
      </c>
      <c r="C18" s="35"/>
      <c r="D18" s="36"/>
      <c r="E18" s="36"/>
      <c r="F18" s="90"/>
      <c r="G18" s="40"/>
      <c r="H18" s="40"/>
      <c r="I18" s="41"/>
      <c r="J18" s="18"/>
      <c r="K18" s="70"/>
      <c r="L18" s="71"/>
      <c r="M18" s="72"/>
    </row>
    <row r="19" spans="1:13" ht="11.25" customHeight="1" thickTop="1" x14ac:dyDescent="0.3">
      <c r="D19" s="37"/>
      <c r="E19" s="38"/>
      <c r="G19" s="18"/>
      <c r="H19" s="18"/>
      <c r="I19" s="41"/>
      <c r="J19" s="18"/>
      <c r="K19" s="20"/>
      <c r="L19" s="20"/>
      <c r="M19" s="20"/>
    </row>
    <row r="20" spans="1:13" ht="16.5" customHeight="1" x14ac:dyDescent="0.3">
      <c r="A20" s="85">
        <v>2</v>
      </c>
      <c r="B20" s="23" t="s">
        <v>17</v>
      </c>
      <c r="C20" s="24"/>
      <c r="D20" s="11"/>
      <c r="E20" s="39"/>
      <c r="F20" s="88"/>
      <c r="G20" s="91"/>
      <c r="H20" s="91"/>
      <c r="I20" s="91"/>
      <c r="J20" s="91"/>
      <c r="K20" s="20"/>
      <c r="L20" s="20"/>
      <c r="M20" s="20"/>
    </row>
    <row r="21" spans="1:13" ht="16.5" customHeight="1" x14ac:dyDescent="0.3">
      <c r="A21" s="86"/>
      <c r="B21" s="26" t="s">
        <v>2</v>
      </c>
      <c r="C21" s="10"/>
      <c r="D21" s="27"/>
      <c r="E21" s="12"/>
      <c r="F21" s="89"/>
      <c r="G21" s="40"/>
      <c r="H21" s="40"/>
      <c r="I21" s="92"/>
      <c r="J21" s="92"/>
      <c r="K21" s="20"/>
      <c r="L21" s="20"/>
      <c r="M21" s="20"/>
    </row>
    <row r="22" spans="1:13" x14ac:dyDescent="0.3">
      <c r="A22" s="86"/>
      <c r="B22" s="29" t="s">
        <v>18</v>
      </c>
      <c r="C22" s="10"/>
      <c r="D22" s="14"/>
      <c r="E22" s="14"/>
      <c r="F22" s="89"/>
      <c r="G22" s="40"/>
      <c r="H22" s="40"/>
      <c r="I22" s="93"/>
      <c r="J22" s="93"/>
      <c r="K22" s="20"/>
      <c r="L22" s="20"/>
      <c r="M22" s="20"/>
    </row>
    <row r="23" spans="1:13" x14ac:dyDescent="0.3">
      <c r="A23" s="86"/>
      <c r="B23" s="26" t="s">
        <v>9</v>
      </c>
      <c r="C23" s="10"/>
      <c r="D23" s="30"/>
      <c r="E23" s="13"/>
      <c r="F23" s="89"/>
      <c r="G23" s="40"/>
      <c r="H23" s="40"/>
      <c r="I23" s="40"/>
      <c r="J23" s="18"/>
      <c r="K23" s="20"/>
      <c r="L23" s="20"/>
      <c r="M23" s="20"/>
    </row>
    <row r="24" spans="1:13" ht="12" customHeight="1" x14ac:dyDescent="0.3">
      <c r="A24" s="86"/>
      <c r="B24" s="94" t="s">
        <v>19</v>
      </c>
      <c r="C24" s="95"/>
      <c r="D24" s="32"/>
      <c r="E24" s="6"/>
      <c r="F24" s="89"/>
      <c r="G24" s="40"/>
      <c r="H24" s="40"/>
      <c r="I24" s="41"/>
      <c r="J24" s="18"/>
      <c r="K24" s="20"/>
      <c r="L24" s="20"/>
      <c r="M24" s="20"/>
    </row>
    <row r="25" spans="1:13" x14ac:dyDescent="0.3">
      <c r="A25" s="87"/>
      <c r="B25" s="34" t="s">
        <v>10</v>
      </c>
      <c r="C25" s="35"/>
      <c r="D25" s="36"/>
      <c r="E25" s="36"/>
      <c r="F25" s="90"/>
      <c r="G25" s="40"/>
      <c r="H25" s="40"/>
      <c r="I25" s="41"/>
      <c r="J25" s="18"/>
      <c r="K25" s="20"/>
      <c r="L25" s="20"/>
      <c r="M25" s="20"/>
    </row>
    <row r="26" spans="1:13" ht="11.25" customHeight="1" x14ac:dyDescent="0.3">
      <c r="D26" s="37"/>
      <c r="E26" s="38"/>
      <c r="G26" s="18"/>
      <c r="H26" s="18"/>
      <c r="I26" s="41"/>
      <c r="J26" s="18"/>
      <c r="K26" s="20"/>
      <c r="L26" s="20"/>
      <c r="M26" s="20"/>
    </row>
    <row r="27" spans="1:13" ht="11.25" customHeight="1" x14ac:dyDescent="0.3">
      <c r="D27" s="37"/>
      <c r="E27" s="38"/>
      <c r="G27" s="18"/>
      <c r="H27" s="18"/>
      <c r="I27" s="41"/>
      <c r="J27" s="18"/>
      <c r="K27" s="20"/>
      <c r="L27" s="20"/>
      <c r="M27" s="20"/>
    </row>
    <row r="28" spans="1:13" ht="11.25" customHeight="1" x14ac:dyDescent="0.3">
      <c r="D28" s="37"/>
      <c r="E28" s="38"/>
      <c r="K28" s="20"/>
      <c r="L28" s="20"/>
      <c r="M28" s="20"/>
    </row>
    <row r="29" spans="1:13" x14ac:dyDescent="0.3">
      <c r="J29" s="17"/>
      <c r="K29" s="17"/>
    </row>
    <row r="30" spans="1:13" x14ac:dyDescent="0.3">
      <c r="J30" s="17"/>
      <c r="K30" s="17"/>
    </row>
    <row r="31" spans="1:13" x14ac:dyDescent="0.3">
      <c r="J31" s="17"/>
      <c r="K31" s="17"/>
    </row>
    <row r="32" spans="1:13" x14ac:dyDescent="0.3">
      <c r="J32" s="17"/>
      <c r="K32" s="17"/>
    </row>
    <row r="33" spans="10:11" x14ac:dyDescent="0.3">
      <c r="J33" s="17"/>
      <c r="K33" s="17"/>
    </row>
    <row r="34" spans="10:11" x14ac:dyDescent="0.3">
      <c r="J34" s="17"/>
      <c r="K34" s="17"/>
    </row>
    <row r="35" spans="10:11" x14ac:dyDescent="0.3">
      <c r="J35" s="17"/>
      <c r="K35" s="17"/>
    </row>
    <row r="36" spans="10:11" x14ac:dyDescent="0.3">
      <c r="J36" s="17"/>
      <c r="K36" s="17"/>
    </row>
    <row r="37" spans="10:11" x14ac:dyDescent="0.3">
      <c r="J37" s="17"/>
      <c r="K37" s="17"/>
    </row>
    <row r="38" spans="10:11" x14ac:dyDescent="0.3">
      <c r="J38" s="17"/>
      <c r="K38" s="17"/>
    </row>
    <row r="39" spans="10:11" x14ac:dyDescent="0.3">
      <c r="J39" s="17"/>
      <c r="K39" s="17"/>
    </row>
    <row r="40" spans="10:11" x14ac:dyDescent="0.3">
      <c r="J40" s="17"/>
      <c r="K40" s="17"/>
    </row>
    <row r="41" spans="10:11" x14ac:dyDescent="0.3">
      <c r="J41" s="17"/>
      <c r="K41" s="17"/>
    </row>
    <row r="42" spans="10:11" x14ac:dyDescent="0.3">
      <c r="J42" s="17"/>
      <c r="K42" s="17"/>
    </row>
    <row r="43" spans="10:11" x14ac:dyDescent="0.3">
      <c r="J43" s="17"/>
      <c r="K43" s="17"/>
    </row>
    <row r="44" spans="10:11" x14ac:dyDescent="0.3">
      <c r="J44" s="17"/>
      <c r="K44" s="17"/>
    </row>
  </sheetData>
  <mergeCells count="22">
    <mergeCell ref="A20:A25"/>
    <mergeCell ref="F20:F25"/>
    <mergeCell ref="G20:J20"/>
    <mergeCell ref="I21:J21"/>
    <mergeCell ref="I22:J22"/>
    <mergeCell ref="B24:C24"/>
    <mergeCell ref="A13:A18"/>
    <mergeCell ref="F13:F18"/>
    <mergeCell ref="G13:J13"/>
    <mergeCell ref="I14:J14"/>
    <mergeCell ref="I15:J15"/>
    <mergeCell ref="B17:C17"/>
    <mergeCell ref="I7:J7"/>
    <mergeCell ref="K7:M18"/>
    <mergeCell ref="I8:J8"/>
    <mergeCell ref="B10:C10"/>
    <mergeCell ref="B1:F1"/>
    <mergeCell ref="H1:K1"/>
    <mergeCell ref="F4:I4"/>
    <mergeCell ref="G6:J6"/>
    <mergeCell ref="K6:M6"/>
    <mergeCell ref="J3:M3"/>
  </mergeCells>
  <hyperlinks>
    <hyperlink ref="H1" r:id="rId1"/>
  </hyperlinks>
  <pageMargins left="0.23622047244094491" right="3.937007874015748E-2" top="0.35433070866141736" bottom="0.15748031496062992" header="0.31496062992125984" footer="0.11811023622047245"/>
  <pageSetup paperSize="9" orientation="landscape" copies="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иванова</vt:lpstr>
      <vt:lpstr>петрова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pestova</cp:lastModifiedBy>
  <cp:lastPrinted>2016-07-15T10:40:03Z</cp:lastPrinted>
  <dcterms:created xsi:type="dcterms:W3CDTF">2015-04-18T21:29:46Z</dcterms:created>
  <dcterms:modified xsi:type="dcterms:W3CDTF">2017-03-21T10:04:20Z</dcterms:modified>
</cp:coreProperties>
</file>