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2" l="1"/>
  <c r="B2" i="2"/>
  <c r="B3" i="2"/>
  <c r="B7" i="2" l="1"/>
</calcChain>
</file>

<file path=xl/sharedStrings.xml><?xml version="1.0" encoding="utf-8"?>
<sst xmlns="http://schemas.openxmlformats.org/spreadsheetml/2006/main" count="12" uniqueCount="6">
  <si>
    <t>Период</t>
  </si>
  <si>
    <t>Аналитика Кт</t>
  </si>
  <si>
    <t>Кредит</t>
  </si>
  <si>
    <t>Петров Петр Петрович</t>
  </si>
  <si>
    <t>Дата</t>
  </si>
  <si>
    <t>Иванов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</si>
</sst>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2" borderId="0" xfId="0" applyFont="1" applyFill="1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vertical="top"/>
    </xf>
    <xf numFmtId="0" fontId="4" fillId="2" borderId="1" xfId="2" applyNumberFormat="1" applyFon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/>
    <xf numFmtId="1" fontId="3" fillId="0" borderId="1" xfId="1" applyNumberFormat="1" applyFont="1" applyBorder="1" applyAlignment="1">
      <alignment horizontal="right" wrapText="1"/>
    </xf>
    <xf numFmtId="14" fontId="3" fillId="0" borderId="1" xfId="1" applyNumberFormat="1" applyFont="1" applyBorder="1" applyAlignment="1">
      <alignment horizontal="right" vertical="top"/>
    </xf>
    <xf numFmtId="14" fontId="1" fillId="0" borderId="1" xfId="5" applyNumberFormat="1" applyBorder="1" applyAlignment="1">
      <alignment horizontal="right"/>
    </xf>
    <xf numFmtId="0" fontId="0" fillId="0" borderId="1" xfId="4" applyFont="1" applyBorder="1" applyAlignment="1">
      <alignment horizontal="left" vertical="top" wrapText="1"/>
    </xf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8" sqref="B8"/>
    </sheetView>
  </sheetViews>
  <sheetFormatPr defaultRowHeight="15" x14ac:dyDescent="0.25"/>
  <cols>
    <col min="1" max="1" width="9.85546875" bestFit="1" customWidth="1"/>
    <col min="2" max="2" width="22.42578125" bestFit="1" customWidth="1"/>
    <col min="3" max="3" width="12.140625" customWidth="1"/>
    <col min="4" max="4" width="11.28515625" bestFit="1" customWidth="1"/>
  </cols>
  <sheetData>
    <row r="1" spans="1:4" s="1" customFormat="1" x14ac:dyDescent="0.25">
      <c r="A1" s="2" t="s">
        <v>0</v>
      </c>
      <c r="B1" s="2" t="s">
        <v>1</v>
      </c>
      <c r="C1" s="3" t="s">
        <v>0</v>
      </c>
      <c r="D1" s="4" t="s">
        <v>2</v>
      </c>
    </row>
    <row r="2" spans="1:4" x14ac:dyDescent="0.25">
      <c r="A2" s="13">
        <v>42795</v>
      </c>
      <c r="B2" s="15" t="s">
        <v>3</v>
      </c>
      <c r="C2" s="14">
        <v>42795</v>
      </c>
      <c r="D2" s="12">
        <v>200000</v>
      </c>
    </row>
    <row r="3" spans="1:4" x14ac:dyDescent="0.25">
      <c r="A3" s="13">
        <v>42795</v>
      </c>
      <c r="B3" s="15" t="s">
        <v>5</v>
      </c>
      <c r="C3" s="14">
        <v>42795</v>
      </c>
      <c r="D3" s="12">
        <v>700000</v>
      </c>
    </row>
    <row r="4" spans="1:4" x14ac:dyDescent="0.25">
      <c r="A4" s="13"/>
      <c r="B4" s="15" t="s">
        <v>3</v>
      </c>
      <c r="C4" s="14">
        <v>42796</v>
      </c>
      <c r="D4" s="12">
        <v>100000</v>
      </c>
    </row>
    <row r="5" spans="1:4" x14ac:dyDescent="0.25">
      <c r="A5" s="13">
        <v>42796</v>
      </c>
      <c r="B5" s="15" t="s">
        <v>5</v>
      </c>
      <c r="C5" s="14">
        <v>42796</v>
      </c>
      <c r="D5" s="12">
        <v>400000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5" x14ac:dyDescent="0.25"/>
  <cols>
    <col min="1" max="1" width="10.140625" bestFit="1" customWidth="1"/>
    <col min="2" max="2" width="22.42578125" bestFit="1" customWidth="1"/>
  </cols>
  <sheetData>
    <row r="1" spans="1:2" x14ac:dyDescent="0.25">
      <c r="A1" s="6" t="s">
        <v>4</v>
      </c>
      <c r="B1" s="5" t="s">
        <v>5</v>
      </c>
    </row>
    <row r="2" spans="1:2" x14ac:dyDescent="0.25">
      <c r="A2" s="7">
        <v>42795</v>
      </c>
      <c r="B2" s="8">
        <f>IF(VLOOKUP(B$1,Лист1!B:C,2,0)=$A2,VLOOKUP(B$1,Лист1!B:D,3,0),0)</f>
        <v>700000</v>
      </c>
    </row>
    <row r="3" spans="1:2" x14ac:dyDescent="0.25">
      <c r="A3" s="7">
        <v>42796</v>
      </c>
      <c r="B3" s="8">
        <f>IF(VLOOKUP(B$1,Лист1!B:C,2,0)=A3,VLOOKUP(B$1,Лист1!B:D,3,0),0)</f>
        <v>0</v>
      </c>
    </row>
    <row r="6" spans="1:2" x14ac:dyDescent="0.25">
      <c r="A6" s="10" t="s">
        <v>4</v>
      </c>
      <c r="B6" s="9" t="s">
        <v>5</v>
      </c>
    </row>
    <row r="7" spans="1:2" x14ac:dyDescent="0.25">
      <c r="A7" s="11">
        <v>42795</v>
      </c>
      <c r="B7" s="8">
        <f ca="1">IF(VLOOKUP($A7,Лист1!A:C,3,0)=B7,VLOOKUP($A7,Лист1!A:D,5,0),0)</f>
        <v>0</v>
      </c>
    </row>
    <row r="8" spans="1:2" x14ac:dyDescent="0.25">
      <c r="A8" s="11">
        <v>42796</v>
      </c>
      <c r="B8" s="8">
        <f>IF(VLOOKUP($A8,Лист1!A:B,2,0)=B$1,VLOOKUP($A8,Лист1!A:D,4,0),0)</f>
        <v>400000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i.bubnov</cp:lastModifiedBy>
  <dcterms:created xsi:type="dcterms:W3CDTF">2017-03-16T04:29:16Z</dcterms:created>
  <dcterms:modified xsi:type="dcterms:W3CDTF">2017-03-16T04:44:23Z</dcterms:modified>
</cp:coreProperties>
</file>