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4" sheetId="5" r:id="rId1"/>
  </sheets>
  <definedNames>
    <definedName name="_xlnm._FilterDatabase" localSheetId="0" hidden="1">Лист4!$A$1:$D$119</definedName>
    <definedName name="_xlnm.Database">#REF!</definedName>
  </definedNames>
  <calcPr calcId="152511"/>
</workbook>
</file>

<file path=xl/calcChain.xml><?xml version="1.0" encoding="utf-8"?>
<calcChain xmlns="http://schemas.openxmlformats.org/spreadsheetml/2006/main">
  <c r="D2" i="5" l="1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C3" i="5"/>
  <c r="C4" i="5" s="1"/>
  <c r="C5" i="5" s="1"/>
  <c r="C8" i="5"/>
  <c r="C9" i="5" s="1"/>
  <c r="C10" i="5" s="1"/>
  <c r="C11" i="5"/>
  <c r="C12" i="5"/>
  <c r="C13" i="5" s="1"/>
  <c r="C14" i="5" s="1"/>
  <c r="C15" i="5"/>
  <c r="C16" i="5"/>
  <c r="C17" i="5" s="1"/>
  <c r="C19" i="5"/>
  <c r="C20" i="5"/>
  <c r="C21" i="5" s="1"/>
  <c r="C22" i="5"/>
  <c r="C23" i="5"/>
  <c r="C24" i="5"/>
  <c r="C25" i="5"/>
  <c r="C26" i="5" s="1"/>
  <c r="C27" i="5" s="1"/>
  <c r="C50" i="5"/>
  <c r="C51" i="5" s="1"/>
  <c r="C52" i="5" s="1"/>
  <c r="C53" i="5" s="1"/>
  <c r="C54" i="5" s="1"/>
  <c r="C55" i="5" s="1"/>
  <c r="C99" i="5"/>
  <c r="C100" i="5"/>
  <c r="C101" i="5"/>
  <c r="C102" i="5"/>
  <c r="C103" i="5" s="1"/>
  <c r="C104" i="5"/>
  <c r="C105" i="5"/>
  <c r="C106" i="5"/>
  <c r="C107" i="5"/>
  <c r="C108" i="5"/>
  <c r="C109" i="5" s="1"/>
  <c r="C111" i="5"/>
  <c r="C112" i="5" s="1"/>
  <c r="C113" i="5"/>
  <c r="C114" i="5" s="1"/>
  <c r="C115" i="5" s="1"/>
  <c r="C116" i="5"/>
  <c r="C117" i="5" s="1"/>
  <c r="C119" i="5"/>
  <c r="C2" i="5"/>
  <c r="C110" i="5" l="1"/>
  <c r="C28" i="5"/>
  <c r="C6" i="5"/>
  <c r="C118" i="5"/>
  <c r="C56" i="5"/>
  <c r="C18" i="5"/>
  <c r="C57" i="5" l="1"/>
  <c r="C7" i="5"/>
  <c r="C29" i="5"/>
  <c r="C58" i="5" l="1"/>
  <c r="C30" i="5"/>
  <c r="C59" i="5" l="1"/>
  <c r="C31" i="5"/>
  <c r="C32" i="5" l="1"/>
  <c r="C60" i="5"/>
  <c r="C61" i="5" l="1"/>
  <c r="C33" i="5"/>
  <c r="C34" i="5" l="1"/>
  <c r="C62" i="5"/>
  <c r="C35" i="5" l="1"/>
  <c r="C63" i="5"/>
  <c r="C64" i="5" l="1"/>
  <c r="C36" i="5"/>
  <c r="C37" i="5" l="1"/>
  <c r="C65" i="5"/>
  <c r="C66" i="5" l="1"/>
  <c r="C38" i="5"/>
  <c r="C67" i="5" l="1"/>
  <c r="C39" i="5"/>
  <c r="C40" i="5" l="1"/>
  <c r="C68" i="5"/>
  <c r="C69" i="5" l="1"/>
  <c r="C41" i="5"/>
  <c r="C42" i="5" l="1"/>
  <c r="C70" i="5"/>
  <c r="C43" i="5" l="1"/>
  <c r="C71" i="5"/>
  <c r="C72" i="5" l="1"/>
  <c r="C44" i="5"/>
  <c r="C45" i="5" l="1"/>
  <c r="C73" i="5"/>
  <c r="C74" i="5" l="1"/>
  <c r="C46" i="5"/>
  <c r="C75" i="5" l="1"/>
  <c r="C47" i="5"/>
  <c r="C48" i="5" l="1"/>
  <c r="C76" i="5"/>
  <c r="C77" i="5" l="1"/>
  <c r="C49" i="5"/>
  <c r="C78" i="5" l="1"/>
  <c r="C79" i="5" l="1"/>
  <c r="C80" i="5" l="1"/>
  <c r="C81" i="5" l="1"/>
  <c r="C82" i="5" l="1"/>
  <c r="C83" i="5" l="1"/>
  <c r="C84" i="5" l="1"/>
  <c r="C85" i="5" l="1"/>
  <c r="C86" i="5" l="1"/>
  <c r="C87" i="5" l="1"/>
  <c r="C88" i="5" l="1"/>
  <c r="C89" i="5" l="1"/>
  <c r="C90" i="5" l="1"/>
  <c r="C91" i="5" l="1"/>
  <c r="C92" i="5" l="1"/>
  <c r="C93" i="5" l="1"/>
  <c r="C94" i="5" l="1"/>
  <c r="C95" i="5" l="1"/>
  <c r="C96" i="5" l="1"/>
  <c r="C97" i="5" l="1"/>
  <c r="C98" i="5" l="1"/>
</calcChain>
</file>

<file path=xl/sharedStrings.xml><?xml version="1.0" encoding="utf-8"?>
<sst xmlns="http://schemas.openxmlformats.org/spreadsheetml/2006/main" count="29" uniqueCount="28">
  <si>
    <t>01454N5061</t>
  </si>
  <si>
    <t>110265505R</t>
  </si>
  <si>
    <t>1102601M02</t>
  </si>
  <si>
    <t>113753301R</t>
  </si>
  <si>
    <t>117000</t>
  </si>
  <si>
    <t>100001</t>
  </si>
  <si>
    <t>111459423R</t>
  </si>
  <si>
    <t>054000001R</t>
  </si>
  <si>
    <t>01223N2011</t>
  </si>
  <si>
    <t>110565986R</t>
  </si>
  <si>
    <t>110563297R</t>
  </si>
  <si>
    <t>112383665R</t>
  </si>
  <si>
    <t>112100039R</t>
  </si>
  <si>
    <t>112206677R</t>
  </si>
  <si>
    <t>01125N8061</t>
  </si>
  <si>
    <t>112539459R</t>
  </si>
  <si>
    <t>01225N0011</t>
  </si>
  <si>
    <t>041000001R</t>
  </si>
  <si>
    <t>112101292R</t>
  </si>
  <si>
    <t>112535016R</t>
  </si>
  <si>
    <t>0000099101</t>
  </si>
  <si>
    <t>112100071R</t>
  </si>
  <si>
    <t>101013490R</t>
  </si>
  <si>
    <t>11056ED000</t>
  </si>
  <si>
    <t>100017189R</t>
  </si>
  <si>
    <t>дата поставки</t>
  </si>
  <si>
    <t>номер детали</t>
  </si>
  <si>
    <t>Посл. Пост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</si>
</sst>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2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3" fillId="8" borderId="4" applyNumberFormat="0" applyAlignment="0" applyProtection="0"/>
    <xf numFmtId="0" fontId="4" fillId="9" borderId="5" applyNumberFormat="0" applyAlignment="0" applyProtection="0"/>
    <xf numFmtId="0" fontId="5" fillId="9" borderId="4" applyNumberFormat="0" applyAlignment="0" applyProtection="0"/>
    <xf numFmtId="0" fontId="6" fillId="0" borderId="6" applyNumberFormat="0" applyFill="0" applyAlignment="0" applyProtection="0"/>
    <xf numFmtId="0" fontId="7" fillId="0" borderId="7" applyNumberFormat="0" applyFill="0" applyAlignment="0" applyProtection="0"/>
    <xf numFmtId="0" fontId="8" fillId="0" borderId="8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9" applyNumberFormat="0" applyFill="0" applyAlignment="0" applyProtection="0"/>
    <xf numFmtId="0" fontId="10" fillId="10" borderId="10" applyNumberFormat="0" applyAlignment="0" applyProtection="0"/>
    <xf numFmtId="0" fontId="11" fillId="0" borderId="0" applyNumberFormat="0" applyFill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3" borderId="11" applyNumberFormat="0" applyFont="0" applyAlignment="0" applyProtection="0"/>
    <xf numFmtId="0" fontId="15" fillId="0" borderId="12" applyNumberFormat="0" applyFill="0" applyAlignment="0" applyProtection="0"/>
    <xf numFmtId="0" fontId="16" fillId="0" borderId="0" applyNumberFormat="0" applyFill="0" applyBorder="0" applyAlignment="0" applyProtection="0"/>
    <xf numFmtId="0" fontId="17" fillId="14" borderId="0" applyNumberFormat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2" xfId="0" applyBorder="1"/>
    <xf numFmtId="14" fontId="0" fillId="0" borderId="1" xfId="0" applyNumberFormat="1" applyBorder="1"/>
    <xf numFmtId="14" fontId="0" fillId="0" borderId="3" xfId="0" applyNumberFormat="1" applyBorder="1"/>
    <xf numFmtId="0" fontId="0" fillId="15" borderId="1" xfId="0" applyFill="1" applyBorder="1"/>
    <xf numFmtId="14" fontId="0" fillId="15" borderId="1" xfId="0" applyNumberFormat="1" applyFill="1" applyBorder="1"/>
    <xf numFmtId="0" fontId="0" fillId="15" borderId="0" xfId="0" applyFill="1"/>
    <xf numFmtId="14" fontId="0" fillId="15" borderId="3" xfId="0" applyNumberFormat="1" applyFill="1" applyBorder="1"/>
    <xf numFmtId="14" fontId="0" fillId="0" borderId="0" xfId="0" applyNumberFormat="1" applyBorder="1"/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9"/>
  <sheetViews>
    <sheetView tabSelected="1" workbookViewId="0">
      <selection activeCell="D2" sqref="D2"/>
    </sheetView>
  </sheetViews>
  <sheetFormatPr defaultRowHeight="15" x14ac:dyDescent="0.25"/>
  <cols>
    <col min="1" max="1" width="18.28515625" customWidth="1"/>
    <col min="2" max="2" width="17.85546875" customWidth="1"/>
    <col min="3" max="3" width="14" bestFit="1" customWidth="1"/>
    <col min="4" max="4" width="13.7109375" bestFit="1" customWidth="1"/>
  </cols>
  <sheetData>
    <row r="1" spans="1:4" x14ac:dyDescent="0.25">
      <c r="A1" s="1" t="s">
        <v>26</v>
      </c>
      <c r="B1" s="5" t="s">
        <v>25</v>
      </c>
      <c r="C1" s="5" t="s">
        <v>26</v>
      </c>
      <c r="D1" s="1" t="s">
        <v>27</v>
      </c>
    </row>
    <row r="2" spans="1:4" x14ac:dyDescent="0.25">
      <c r="A2" s="1" t="s">
        <v>20</v>
      </c>
      <c r="B2" s="6">
        <v>42438</v>
      </c>
      <c r="C2" s="7" t="str">
        <f>IF(A2="",C1,A2)</f>
        <v>0000099101</v>
      </c>
      <c r="D2" s="9">
        <f>IFERROR(IF(A2="","",INDEX(B:B,MATCH("*",A3:A$18000,)+ROW()-1)),VLOOKUP(9E+307,B2:B$18000,1))</f>
        <v>42438</v>
      </c>
    </row>
    <row r="3" spans="1:4" x14ac:dyDescent="0.25">
      <c r="A3" s="1" t="s">
        <v>14</v>
      </c>
      <c r="B3" s="3">
        <v>42157</v>
      </c>
      <c r="C3" t="str">
        <f t="shared" ref="C3:C66" si="0">IF(A3="",C2,A3)</f>
        <v>01125N8061</v>
      </c>
      <c r="D3" s="9">
        <f>IFERROR(IF(A3="","",INDEX(B:B,MATCH("*",A4:A$18000,)+ROW()-1)),VLOOKUP(9E+307,B3:B$18000,1))</f>
        <v>42668</v>
      </c>
    </row>
    <row r="4" spans="1:4" x14ac:dyDescent="0.25">
      <c r="A4" s="2"/>
      <c r="B4" s="4">
        <v>42608</v>
      </c>
      <c r="C4" t="str">
        <f t="shared" si="0"/>
        <v>01125N8061</v>
      </c>
      <c r="D4" s="9" t="str">
        <f>IFERROR(IF(A4="","",INDEX(B:B,MATCH("*",A5:A$18000,)+ROW()-1)),VLOOKUP(9E+307,B4:B$18000,1))</f>
        <v/>
      </c>
    </row>
    <row r="5" spans="1:4" x14ac:dyDescent="0.25">
      <c r="A5" s="2"/>
      <c r="B5" s="4">
        <v>42632</v>
      </c>
      <c r="C5" t="str">
        <f t="shared" si="0"/>
        <v>01125N8061</v>
      </c>
      <c r="D5" s="9" t="str">
        <f>IFERROR(IF(A5="","",INDEX(B:B,MATCH("*",A6:A$18000,)+ROW()-1)),VLOOKUP(9E+307,B5:B$18000,1))</f>
        <v/>
      </c>
    </row>
    <row r="6" spans="1:4" x14ac:dyDescent="0.25">
      <c r="A6" s="2"/>
      <c r="B6" s="4">
        <v>42661</v>
      </c>
      <c r="C6" t="str">
        <f t="shared" si="0"/>
        <v>01125N8061</v>
      </c>
      <c r="D6" s="9" t="str">
        <f>IFERROR(IF(A6="","",INDEX(B:B,MATCH("*",A7:A$18000,)+ROW()-1)),VLOOKUP(9E+307,B6:B$18000,1))</f>
        <v/>
      </c>
    </row>
    <row r="7" spans="1:4" x14ac:dyDescent="0.25">
      <c r="A7" s="2"/>
      <c r="B7" s="8">
        <v>42668</v>
      </c>
      <c r="C7" s="7" t="str">
        <f t="shared" si="0"/>
        <v>01125N8061</v>
      </c>
      <c r="D7" s="9" t="str">
        <f>IFERROR(IF(A7="","",INDEX(B:B,MATCH("*",A8:A$18000,)+ROW()-1)),VLOOKUP(9E+307,B7:B$18000,1))</f>
        <v/>
      </c>
    </row>
    <row r="8" spans="1:4" x14ac:dyDescent="0.25">
      <c r="A8" s="1" t="s">
        <v>8</v>
      </c>
      <c r="B8" s="3">
        <v>41995</v>
      </c>
      <c r="C8" t="str">
        <f t="shared" si="0"/>
        <v>01223N2011</v>
      </c>
      <c r="D8" s="9">
        <f>IFERROR(IF(A8="","",INDEX(B:B,MATCH("*",A9:A$18000,)+ROW()-1)),VLOOKUP(9E+307,B8:B$18000,1))</f>
        <v>42632</v>
      </c>
    </row>
    <row r="9" spans="1:4" x14ac:dyDescent="0.25">
      <c r="A9" s="2"/>
      <c r="B9" s="4">
        <v>42628</v>
      </c>
      <c r="C9" t="str">
        <f t="shared" si="0"/>
        <v>01223N2011</v>
      </c>
      <c r="D9" s="9" t="str">
        <f>IFERROR(IF(A9="","",INDEX(B:B,MATCH("*",A10:A$18000,)+ROW()-1)),VLOOKUP(9E+307,B9:B$18000,1))</f>
        <v/>
      </c>
    </row>
    <row r="10" spans="1:4" x14ac:dyDescent="0.25">
      <c r="A10" s="2"/>
      <c r="B10" s="8">
        <v>42632</v>
      </c>
      <c r="C10" s="7" t="str">
        <f t="shared" si="0"/>
        <v>01223N2011</v>
      </c>
      <c r="D10" s="9" t="str">
        <f>IFERROR(IF(A10="","",INDEX(B:B,MATCH("*",A11:A$18000,)+ROW()-1)),VLOOKUP(9E+307,B10:B$18000,1))</f>
        <v/>
      </c>
    </row>
    <row r="11" spans="1:4" x14ac:dyDescent="0.25">
      <c r="A11" s="1" t="s">
        <v>16</v>
      </c>
      <c r="B11" s="6">
        <v>42207</v>
      </c>
      <c r="C11" s="7" t="str">
        <f t="shared" si="0"/>
        <v>01225N0011</v>
      </c>
      <c r="D11" s="9">
        <f>IFERROR(IF(A11="","",INDEX(B:B,MATCH("*",A12:A$18000,)+ROW()-1)),VLOOKUP(9E+307,B11:B$18000,1))</f>
        <v>42207</v>
      </c>
    </row>
    <row r="12" spans="1:4" x14ac:dyDescent="0.25">
      <c r="A12" s="1" t="s">
        <v>0</v>
      </c>
      <c r="B12" s="3">
        <v>41863</v>
      </c>
      <c r="C12" t="str">
        <f t="shared" si="0"/>
        <v>01454N5061</v>
      </c>
      <c r="D12" s="9">
        <f>IFERROR(IF(A12="","",INDEX(B:B,MATCH("*",A13:A$18000,)+ROW()-1)),VLOOKUP(9E+307,B12:B$18000,1))</f>
        <v>41884</v>
      </c>
    </row>
    <row r="13" spans="1:4" x14ac:dyDescent="0.25">
      <c r="A13" s="2"/>
      <c r="B13" s="4">
        <v>41871</v>
      </c>
      <c r="C13" t="str">
        <f t="shared" si="0"/>
        <v>01454N5061</v>
      </c>
      <c r="D13" s="9" t="str">
        <f>IFERROR(IF(A13="","",INDEX(B:B,MATCH("*",A14:A$18000,)+ROW()-1)),VLOOKUP(9E+307,B13:B$18000,1))</f>
        <v/>
      </c>
    </row>
    <row r="14" spans="1:4" x14ac:dyDescent="0.25">
      <c r="A14" s="2"/>
      <c r="B14" s="8">
        <v>41884</v>
      </c>
      <c r="C14" s="7" t="str">
        <f t="shared" si="0"/>
        <v>01454N5061</v>
      </c>
      <c r="D14" s="9" t="str">
        <f>IFERROR(IF(A14="","",INDEX(B:B,MATCH("*",A15:A$18000,)+ROW()-1)),VLOOKUP(9E+307,B14:B$18000,1))</f>
        <v/>
      </c>
    </row>
    <row r="15" spans="1:4" x14ac:dyDescent="0.25">
      <c r="A15" s="1" t="s">
        <v>17</v>
      </c>
      <c r="B15" s="3">
        <v>42221</v>
      </c>
      <c r="C15" t="str">
        <f t="shared" si="0"/>
        <v>041000001R</v>
      </c>
      <c r="D15" s="9">
        <f>IFERROR(IF(A15="","",INDEX(B:B,MATCH("*",A16:A$18000,)+ROW()-1)),VLOOKUP(9E+307,B15:B$18000,1))</f>
        <v>42403</v>
      </c>
    </row>
    <row r="16" spans="1:4" x14ac:dyDescent="0.25">
      <c r="A16" s="2"/>
      <c r="B16" s="4">
        <v>42222</v>
      </c>
      <c r="C16" t="str">
        <f t="shared" si="0"/>
        <v>041000001R</v>
      </c>
      <c r="D16" s="9" t="str">
        <f>IFERROR(IF(A16="","",INDEX(B:B,MATCH("*",A17:A$18000,)+ROW()-1)),VLOOKUP(9E+307,B16:B$18000,1))</f>
        <v/>
      </c>
    </row>
    <row r="17" spans="1:4" x14ac:dyDescent="0.25">
      <c r="A17" s="2"/>
      <c r="B17" s="4">
        <v>42252</v>
      </c>
      <c r="C17" t="str">
        <f t="shared" si="0"/>
        <v>041000001R</v>
      </c>
      <c r="D17" s="9" t="str">
        <f>IFERROR(IF(A17="","",INDEX(B:B,MATCH("*",A18:A$18000,)+ROW()-1)),VLOOKUP(9E+307,B17:B$18000,1))</f>
        <v/>
      </c>
    </row>
    <row r="18" spans="1:4" x14ac:dyDescent="0.25">
      <c r="A18" s="2"/>
      <c r="B18" s="8">
        <v>42403</v>
      </c>
      <c r="C18" s="7" t="str">
        <f t="shared" si="0"/>
        <v>041000001R</v>
      </c>
      <c r="D18" s="9" t="str">
        <f>IFERROR(IF(A18="","",INDEX(B:B,MATCH("*",A19:A$18000,)+ROW()-1)),VLOOKUP(9E+307,B18:B$18000,1))</f>
        <v/>
      </c>
    </row>
    <row r="19" spans="1:4" x14ac:dyDescent="0.25">
      <c r="A19" s="1" t="s">
        <v>7</v>
      </c>
      <c r="B19" s="3">
        <v>41928</v>
      </c>
      <c r="C19" t="str">
        <f t="shared" si="0"/>
        <v>054000001R</v>
      </c>
      <c r="D19" s="9">
        <f>IFERROR(IF(A19="","",INDEX(B:B,MATCH("*",A20:A$18000,)+ROW()-1)),VLOOKUP(9E+307,B19:B$18000,1))</f>
        <v>42094</v>
      </c>
    </row>
    <row r="20" spans="1:4" x14ac:dyDescent="0.25">
      <c r="A20" s="2"/>
      <c r="B20" s="4">
        <v>41956</v>
      </c>
      <c r="C20" t="str">
        <f t="shared" si="0"/>
        <v>054000001R</v>
      </c>
      <c r="D20" s="9" t="str">
        <f>IFERROR(IF(A20="","",INDEX(B:B,MATCH("*",A21:A$18000,)+ROW()-1)),VLOOKUP(9E+307,B20:B$18000,1))</f>
        <v/>
      </c>
    </row>
    <row r="21" spans="1:4" x14ac:dyDescent="0.25">
      <c r="A21" s="2"/>
      <c r="B21" s="8">
        <v>42094</v>
      </c>
      <c r="C21" s="7" t="str">
        <f t="shared" si="0"/>
        <v>054000001R</v>
      </c>
      <c r="D21" s="9" t="str">
        <f>IFERROR(IF(A21="","",INDEX(B:B,MATCH("*",A22:A$18000,)+ROW()-1)),VLOOKUP(9E+307,B21:B$18000,1))</f>
        <v/>
      </c>
    </row>
    <row r="22" spans="1:4" x14ac:dyDescent="0.25">
      <c r="A22" s="1" t="s">
        <v>5</v>
      </c>
      <c r="B22" s="6">
        <v>41898</v>
      </c>
      <c r="C22" s="7" t="str">
        <f t="shared" si="0"/>
        <v>100001</v>
      </c>
      <c r="D22" s="9">
        <f>IFERROR(IF(A22="","",INDEX(B:B,MATCH("*",A23:A$18000,)+ROW()-1)),VLOOKUP(9E+307,B22:B$18000,1))</f>
        <v>41898</v>
      </c>
    </row>
    <row r="23" spans="1:4" x14ac:dyDescent="0.25">
      <c r="A23" s="1" t="s">
        <v>24</v>
      </c>
      <c r="B23" s="6">
        <v>42710</v>
      </c>
      <c r="C23" s="7" t="str">
        <f t="shared" si="0"/>
        <v>100017189R</v>
      </c>
      <c r="D23" s="9">
        <f>IFERROR(IF(A23="","",INDEX(B:B,MATCH("*",A24:A$18000,)+ROW()-1)),VLOOKUP(9E+307,B23:B$18000,1))</f>
        <v>42710</v>
      </c>
    </row>
    <row r="24" spans="1:4" x14ac:dyDescent="0.25">
      <c r="A24" s="1" t="s">
        <v>22</v>
      </c>
      <c r="B24" s="6">
        <v>42579</v>
      </c>
      <c r="C24" s="7" t="str">
        <f t="shared" si="0"/>
        <v>101013490R</v>
      </c>
      <c r="D24" s="9">
        <f>IFERROR(IF(A24="","",INDEX(B:B,MATCH("*",A25:A$18000,)+ROW()-1)),VLOOKUP(9E+307,B24:B$18000,1))</f>
        <v>42579</v>
      </c>
    </row>
    <row r="25" spans="1:4" x14ac:dyDescent="0.25">
      <c r="A25" s="1" t="s">
        <v>2</v>
      </c>
      <c r="B25" s="3">
        <v>41871</v>
      </c>
      <c r="C25" t="str">
        <f t="shared" si="0"/>
        <v>1102601M02</v>
      </c>
      <c r="D25" s="9">
        <f>IFERROR(IF(A25="","",INDEX(B:B,MATCH("*",A26:A$18000,)+ROW()-1)),VLOOKUP(9E+307,B25:B$18000,1))</f>
        <v>42788</v>
      </c>
    </row>
    <row r="26" spans="1:4" x14ac:dyDescent="0.25">
      <c r="A26" s="2"/>
      <c r="B26" s="4">
        <v>41891</v>
      </c>
      <c r="C26" t="str">
        <f t="shared" si="0"/>
        <v>1102601M02</v>
      </c>
      <c r="D26" s="9" t="str">
        <f>IFERROR(IF(A26="","",INDEX(B:B,MATCH("*",A27:A$18000,)+ROW()-1)),VLOOKUP(9E+307,B26:B$18000,1))</f>
        <v/>
      </c>
    </row>
    <row r="27" spans="1:4" x14ac:dyDescent="0.25">
      <c r="A27" s="2"/>
      <c r="B27" s="4">
        <v>41898</v>
      </c>
      <c r="C27" t="str">
        <f t="shared" si="0"/>
        <v>1102601M02</v>
      </c>
      <c r="D27" s="9" t="str">
        <f>IFERROR(IF(A27="","",INDEX(B:B,MATCH("*",A28:A$18000,)+ROW()-1)),VLOOKUP(9E+307,B27:B$18000,1))</f>
        <v/>
      </c>
    </row>
    <row r="28" spans="1:4" x14ac:dyDescent="0.25">
      <c r="A28" s="2"/>
      <c r="B28" s="4">
        <v>41986</v>
      </c>
      <c r="C28" t="str">
        <f t="shared" si="0"/>
        <v>1102601M02</v>
      </c>
      <c r="D28" s="9" t="str">
        <f>IFERROR(IF(A28="","",INDEX(B:B,MATCH("*",A29:A$18000,)+ROW()-1)),VLOOKUP(9E+307,B28:B$18000,1))</f>
        <v/>
      </c>
    </row>
    <row r="29" spans="1:4" x14ac:dyDescent="0.25">
      <c r="A29" s="2"/>
      <c r="B29" s="4">
        <v>41990</v>
      </c>
      <c r="C29" t="str">
        <f t="shared" si="0"/>
        <v>1102601M02</v>
      </c>
      <c r="D29" s="9" t="str">
        <f>IFERROR(IF(A29="","",INDEX(B:B,MATCH("*",A30:A$18000,)+ROW()-1)),VLOOKUP(9E+307,B29:B$18000,1))</f>
        <v/>
      </c>
    </row>
    <row r="30" spans="1:4" x14ac:dyDescent="0.25">
      <c r="A30" s="2"/>
      <c r="B30" s="4">
        <v>42000</v>
      </c>
      <c r="C30" t="str">
        <f t="shared" si="0"/>
        <v>1102601M02</v>
      </c>
      <c r="D30" s="9" t="str">
        <f>IFERROR(IF(A30="","",INDEX(B:B,MATCH("*",A31:A$18000,)+ROW()-1)),VLOOKUP(9E+307,B30:B$18000,1))</f>
        <v/>
      </c>
    </row>
    <row r="31" spans="1:4" x14ac:dyDescent="0.25">
      <c r="A31" s="2"/>
      <c r="B31" s="4">
        <v>42046</v>
      </c>
      <c r="C31" t="str">
        <f t="shared" si="0"/>
        <v>1102601M02</v>
      </c>
      <c r="D31" s="9" t="str">
        <f>IFERROR(IF(A31="","",INDEX(B:B,MATCH("*",A32:A$18000,)+ROW()-1)),VLOOKUP(9E+307,B31:B$18000,1))</f>
        <v/>
      </c>
    </row>
    <row r="32" spans="1:4" x14ac:dyDescent="0.25">
      <c r="A32" s="2"/>
      <c r="B32" s="4">
        <v>42109</v>
      </c>
      <c r="C32" t="str">
        <f t="shared" si="0"/>
        <v>1102601M02</v>
      </c>
      <c r="D32" s="9" t="str">
        <f>IFERROR(IF(A32="","",INDEX(B:B,MATCH("*",A33:A$18000,)+ROW()-1)),VLOOKUP(9E+307,B32:B$18000,1))</f>
        <v/>
      </c>
    </row>
    <row r="33" spans="1:4" x14ac:dyDescent="0.25">
      <c r="A33" s="2"/>
      <c r="B33" s="4">
        <v>42118</v>
      </c>
      <c r="C33" t="str">
        <f t="shared" si="0"/>
        <v>1102601M02</v>
      </c>
      <c r="D33" s="9" t="str">
        <f>IFERROR(IF(A33="","",INDEX(B:B,MATCH("*",A34:A$18000,)+ROW()-1)),VLOOKUP(9E+307,B33:B$18000,1))</f>
        <v/>
      </c>
    </row>
    <row r="34" spans="1:4" x14ac:dyDescent="0.25">
      <c r="A34" s="2"/>
      <c r="B34" s="4">
        <v>42174</v>
      </c>
      <c r="C34" t="str">
        <f t="shared" si="0"/>
        <v>1102601M02</v>
      </c>
      <c r="D34" s="9" t="str">
        <f>IFERROR(IF(A34="","",INDEX(B:B,MATCH("*",A35:A$18000,)+ROW()-1)),VLOOKUP(9E+307,B34:B$18000,1))</f>
        <v/>
      </c>
    </row>
    <row r="35" spans="1:4" x14ac:dyDescent="0.25">
      <c r="A35" s="2"/>
      <c r="B35" s="4">
        <v>42206</v>
      </c>
      <c r="C35" t="str">
        <f t="shared" si="0"/>
        <v>1102601M02</v>
      </c>
      <c r="D35" s="9" t="str">
        <f>IFERROR(IF(A35="","",INDEX(B:B,MATCH("*",A36:A$18000,)+ROW()-1)),VLOOKUP(9E+307,B35:B$18000,1))</f>
        <v/>
      </c>
    </row>
    <row r="36" spans="1:4" x14ac:dyDescent="0.25">
      <c r="A36" s="2"/>
      <c r="B36" s="4">
        <v>42250</v>
      </c>
      <c r="C36" t="str">
        <f t="shared" si="0"/>
        <v>1102601M02</v>
      </c>
      <c r="D36" s="9" t="str">
        <f>IFERROR(IF(A36="","",INDEX(B:B,MATCH("*",A37:A$18000,)+ROW()-1)),VLOOKUP(9E+307,B36:B$18000,1))</f>
        <v/>
      </c>
    </row>
    <row r="37" spans="1:4" x14ac:dyDescent="0.25">
      <c r="A37" s="2"/>
      <c r="B37" s="4">
        <v>42284</v>
      </c>
      <c r="C37" t="str">
        <f t="shared" si="0"/>
        <v>1102601M02</v>
      </c>
      <c r="D37" s="9" t="str">
        <f>IFERROR(IF(A37="","",INDEX(B:B,MATCH("*",A38:A$18000,)+ROW()-1)),VLOOKUP(9E+307,B37:B$18000,1))</f>
        <v/>
      </c>
    </row>
    <row r="38" spans="1:4" x14ac:dyDescent="0.25">
      <c r="A38" s="2"/>
      <c r="B38" s="4">
        <v>42296</v>
      </c>
      <c r="C38" t="str">
        <f t="shared" si="0"/>
        <v>1102601M02</v>
      </c>
      <c r="D38" s="9" t="str">
        <f>IFERROR(IF(A38="","",INDEX(B:B,MATCH("*",A39:A$18000,)+ROW()-1)),VLOOKUP(9E+307,B38:B$18000,1))</f>
        <v/>
      </c>
    </row>
    <row r="39" spans="1:4" x14ac:dyDescent="0.25">
      <c r="A39" s="2"/>
      <c r="B39" s="4">
        <v>42341</v>
      </c>
      <c r="C39" t="str">
        <f t="shared" si="0"/>
        <v>1102601M02</v>
      </c>
      <c r="D39" s="9" t="str">
        <f>IFERROR(IF(A39="","",INDEX(B:B,MATCH("*",A40:A$18000,)+ROW()-1)),VLOOKUP(9E+307,B39:B$18000,1))</f>
        <v/>
      </c>
    </row>
    <row r="40" spans="1:4" x14ac:dyDescent="0.25">
      <c r="A40" s="2"/>
      <c r="B40" s="4">
        <v>42388</v>
      </c>
      <c r="C40" t="str">
        <f t="shared" si="0"/>
        <v>1102601M02</v>
      </c>
      <c r="D40" s="9" t="str">
        <f>IFERROR(IF(A40="","",INDEX(B:B,MATCH("*",A41:A$18000,)+ROW()-1)),VLOOKUP(9E+307,B40:B$18000,1))</f>
        <v/>
      </c>
    </row>
    <row r="41" spans="1:4" x14ac:dyDescent="0.25">
      <c r="A41" s="2"/>
      <c r="B41" s="4">
        <v>42415</v>
      </c>
      <c r="C41" t="str">
        <f t="shared" si="0"/>
        <v>1102601M02</v>
      </c>
      <c r="D41" s="9" t="str">
        <f>IFERROR(IF(A41="","",INDEX(B:B,MATCH("*",A42:A$18000,)+ROW()-1)),VLOOKUP(9E+307,B41:B$18000,1))</f>
        <v/>
      </c>
    </row>
    <row r="42" spans="1:4" x14ac:dyDescent="0.25">
      <c r="A42" s="2"/>
      <c r="B42" s="4">
        <v>42535</v>
      </c>
      <c r="C42" t="str">
        <f t="shared" si="0"/>
        <v>1102601M02</v>
      </c>
      <c r="D42" s="9" t="str">
        <f>IFERROR(IF(A42="","",INDEX(B:B,MATCH("*",A43:A$18000,)+ROW()-1)),VLOOKUP(9E+307,B42:B$18000,1))</f>
        <v/>
      </c>
    </row>
    <row r="43" spans="1:4" x14ac:dyDescent="0.25">
      <c r="A43" s="2"/>
      <c r="B43" s="4">
        <v>42632</v>
      </c>
      <c r="C43" t="str">
        <f t="shared" si="0"/>
        <v>1102601M02</v>
      </c>
      <c r="D43" s="9" t="str">
        <f>IFERROR(IF(A43="","",INDEX(B:B,MATCH("*",A44:A$18000,)+ROW()-1)),VLOOKUP(9E+307,B43:B$18000,1))</f>
        <v/>
      </c>
    </row>
    <row r="44" spans="1:4" x14ac:dyDescent="0.25">
      <c r="A44" s="2"/>
      <c r="B44" s="4">
        <v>42661</v>
      </c>
      <c r="C44" t="str">
        <f t="shared" si="0"/>
        <v>1102601M02</v>
      </c>
      <c r="D44" s="9" t="str">
        <f>IFERROR(IF(A44="","",INDEX(B:B,MATCH("*",A45:A$18000,)+ROW()-1)),VLOOKUP(9E+307,B44:B$18000,1))</f>
        <v/>
      </c>
    </row>
    <row r="45" spans="1:4" x14ac:dyDescent="0.25">
      <c r="A45" s="2"/>
      <c r="B45" s="4">
        <v>42668</v>
      </c>
      <c r="C45" t="str">
        <f t="shared" si="0"/>
        <v>1102601M02</v>
      </c>
      <c r="D45" s="9" t="str">
        <f>IFERROR(IF(A45="","",INDEX(B:B,MATCH("*",A46:A$18000,)+ROW()-1)),VLOOKUP(9E+307,B45:B$18000,1))</f>
        <v/>
      </c>
    </row>
    <row r="46" spans="1:4" x14ac:dyDescent="0.25">
      <c r="A46" s="2"/>
      <c r="B46" s="4">
        <v>42691</v>
      </c>
      <c r="C46" t="str">
        <f t="shared" si="0"/>
        <v>1102601M02</v>
      </c>
      <c r="D46" s="9" t="str">
        <f>IFERROR(IF(A46="","",INDEX(B:B,MATCH("*",A47:A$18000,)+ROW()-1)),VLOOKUP(9E+307,B46:B$18000,1))</f>
        <v/>
      </c>
    </row>
    <row r="47" spans="1:4" x14ac:dyDescent="0.25">
      <c r="A47" s="2"/>
      <c r="B47" s="4">
        <v>42705</v>
      </c>
      <c r="C47" t="str">
        <f t="shared" si="0"/>
        <v>1102601M02</v>
      </c>
      <c r="D47" s="9" t="str">
        <f>IFERROR(IF(A47="","",INDEX(B:B,MATCH("*",A48:A$18000,)+ROW()-1)),VLOOKUP(9E+307,B47:B$18000,1))</f>
        <v/>
      </c>
    </row>
    <row r="48" spans="1:4" x14ac:dyDescent="0.25">
      <c r="A48" s="2"/>
      <c r="B48" s="4">
        <v>42725</v>
      </c>
      <c r="C48" t="str">
        <f t="shared" si="0"/>
        <v>1102601M02</v>
      </c>
      <c r="D48" s="9" t="str">
        <f>IFERROR(IF(A48="","",INDEX(B:B,MATCH("*",A49:A$18000,)+ROW()-1)),VLOOKUP(9E+307,B48:B$18000,1))</f>
        <v/>
      </c>
    </row>
    <row r="49" spans="1:4" x14ac:dyDescent="0.25">
      <c r="A49" s="2"/>
      <c r="B49" s="8">
        <v>42788</v>
      </c>
      <c r="C49" s="7" t="str">
        <f t="shared" si="0"/>
        <v>1102601M02</v>
      </c>
      <c r="D49" s="9" t="str">
        <f>IFERROR(IF(A49="","",INDEX(B:B,MATCH("*",A50:A$18000,)+ROW()-1)),VLOOKUP(9E+307,B49:B$18000,1))</f>
        <v/>
      </c>
    </row>
    <row r="50" spans="1:4" x14ac:dyDescent="0.25">
      <c r="A50" s="1" t="s">
        <v>1</v>
      </c>
      <c r="B50" s="3">
        <v>41863</v>
      </c>
      <c r="C50" t="str">
        <f t="shared" si="0"/>
        <v>110265505R</v>
      </c>
      <c r="D50" s="9">
        <f>IFERROR(IF(A50="","",INDEX(B:B,MATCH("*",A51:A$18000,)+ROW()-1)),VLOOKUP(9E+307,B50:B$18000,1))</f>
        <v>42801</v>
      </c>
    </row>
    <row r="51" spans="1:4" x14ac:dyDescent="0.25">
      <c r="A51" s="2"/>
      <c r="B51" s="4">
        <v>41891</v>
      </c>
      <c r="C51" t="str">
        <f t="shared" si="0"/>
        <v>110265505R</v>
      </c>
      <c r="D51" s="9" t="str">
        <f>IFERROR(IF(A51="","",INDEX(B:B,MATCH("*",A52:A$18000,)+ROW()-1)),VLOOKUP(9E+307,B51:B$18000,1))</f>
        <v/>
      </c>
    </row>
    <row r="52" spans="1:4" x14ac:dyDescent="0.25">
      <c r="A52" s="2"/>
      <c r="B52" s="4">
        <v>41898</v>
      </c>
      <c r="C52" t="str">
        <f t="shared" si="0"/>
        <v>110265505R</v>
      </c>
      <c r="D52" s="9" t="str">
        <f>IFERROR(IF(A52="","",INDEX(B:B,MATCH("*",A53:A$18000,)+ROW()-1)),VLOOKUP(9E+307,B52:B$18000,1))</f>
        <v/>
      </c>
    </row>
    <row r="53" spans="1:4" x14ac:dyDescent="0.25">
      <c r="A53" s="2"/>
      <c r="B53" s="4">
        <v>41918</v>
      </c>
      <c r="C53" t="str">
        <f t="shared" si="0"/>
        <v>110265505R</v>
      </c>
      <c r="D53" s="9" t="str">
        <f>IFERROR(IF(A53="","",INDEX(B:B,MATCH("*",A54:A$18000,)+ROW()-1)),VLOOKUP(9E+307,B53:B$18000,1))</f>
        <v/>
      </c>
    </row>
    <row r="54" spans="1:4" x14ac:dyDescent="0.25">
      <c r="A54" s="2"/>
      <c r="B54" s="4">
        <v>41933</v>
      </c>
      <c r="C54" t="str">
        <f t="shared" si="0"/>
        <v>110265505R</v>
      </c>
      <c r="D54" s="9" t="str">
        <f>IFERROR(IF(A54="","",INDEX(B:B,MATCH("*",A55:A$18000,)+ROW()-1)),VLOOKUP(9E+307,B54:B$18000,1))</f>
        <v/>
      </c>
    </row>
    <row r="55" spans="1:4" x14ac:dyDescent="0.25">
      <c r="A55" s="2"/>
      <c r="B55" s="4">
        <v>41946</v>
      </c>
      <c r="C55" t="str">
        <f t="shared" si="0"/>
        <v>110265505R</v>
      </c>
      <c r="D55" s="9" t="str">
        <f>IFERROR(IF(A55="","",INDEX(B:B,MATCH("*",A56:A$18000,)+ROW()-1)),VLOOKUP(9E+307,B55:B$18000,1))</f>
        <v/>
      </c>
    </row>
    <row r="56" spans="1:4" x14ac:dyDescent="0.25">
      <c r="A56" s="2"/>
      <c r="B56" s="4">
        <v>41956</v>
      </c>
      <c r="C56" t="str">
        <f t="shared" si="0"/>
        <v>110265505R</v>
      </c>
      <c r="D56" s="9" t="str">
        <f>IFERROR(IF(A56="","",INDEX(B:B,MATCH("*",A57:A$18000,)+ROW()-1)),VLOOKUP(9E+307,B56:B$18000,1))</f>
        <v/>
      </c>
    </row>
    <row r="57" spans="1:4" x14ac:dyDescent="0.25">
      <c r="A57" s="2"/>
      <c r="B57" s="4">
        <v>41974</v>
      </c>
      <c r="C57" t="str">
        <f t="shared" si="0"/>
        <v>110265505R</v>
      </c>
      <c r="D57" s="9" t="str">
        <f>IFERROR(IF(A57="","",INDEX(B:B,MATCH("*",A58:A$18000,)+ROW()-1)),VLOOKUP(9E+307,B57:B$18000,1))</f>
        <v/>
      </c>
    </row>
    <row r="58" spans="1:4" x14ac:dyDescent="0.25">
      <c r="A58" s="2"/>
      <c r="B58" s="4">
        <v>41986</v>
      </c>
      <c r="C58" t="str">
        <f t="shared" si="0"/>
        <v>110265505R</v>
      </c>
      <c r="D58" s="9" t="str">
        <f>IFERROR(IF(A58="","",INDEX(B:B,MATCH("*",A59:A$18000,)+ROW()-1)),VLOOKUP(9E+307,B58:B$18000,1))</f>
        <v/>
      </c>
    </row>
    <row r="59" spans="1:4" x14ac:dyDescent="0.25">
      <c r="A59" s="2"/>
      <c r="B59" s="4">
        <v>42000</v>
      </c>
      <c r="C59" t="str">
        <f t="shared" si="0"/>
        <v>110265505R</v>
      </c>
      <c r="D59" s="9" t="str">
        <f>IFERROR(IF(A59="","",INDEX(B:B,MATCH("*",A60:A$18000,)+ROW()-1)),VLOOKUP(9E+307,B59:B$18000,1))</f>
        <v/>
      </c>
    </row>
    <row r="60" spans="1:4" x14ac:dyDescent="0.25">
      <c r="A60" s="2"/>
      <c r="B60" s="4">
        <v>42064</v>
      </c>
      <c r="C60" t="str">
        <f t="shared" si="0"/>
        <v>110265505R</v>
      </c>
      <c r="D60" s="9" t="str">
        <f>IFERROR(IF(A60="","",INDEX(B:B,MATCH("*",A61:A$18000,)+ROW()-1)),VLOOKUP(9E+307,B60:B$18000,1))</f>
        <v/>
      </c>
    </row>
    <row r="61" spans="1:4" x14ac:dyDescent="0.25">
      <c r="A61" s="2"/>
      <c r="B61" s="4">
        <v>42081</v>
      </c>
      <c r="C61" t="str">
        <f t="shared" si="0"/>
        <v>110265505R</v>
      </c>
      <c r="D61" s="9" t="str">
        <f>IFERROR(IF(A61="","",INDEX(B:B,MATCH("*",A62:A$18000,)+ROW()-1)),VLOOKUP(9E+307,B61:B$18000,1))</f>
        <v/>
      </c>
    </row>
    <row r="62" spans="1:4" x14ac:dyDescent="0.25">
      <c r="A62" s="2"/>
      <c r="B62" s="4">
        <v>42094</v>
      </c>
      <c r="C62" t="str">
        <f t="shared" si="0"/>
        <v>110265505R</v>
      </c>
      <c r="D62" s="9" t="str">
        <f>IFERROR(IF(A62="","",INDEX(B:B,MATCH("*",A63:A$18000,)+ROW()-1)),VLOOKUP(9E+307,B62:B$18000,1))</f>
        <v/>
      </c>
    </row>
    <row r="63" spans="1:4" x14ac:dyDescent="0.25">
      <c r="A63" s="2"/>
      <c r="B63" s="4">
        <v>42109</v>
      </c>
      <c r="C63" t="str">
        <f t="shared" si="0"/>
        <v>110265505R</v>
      </c>
      <c r="D63" s="9" t="str">
        <f>IFERROR(IF(A63="","",INDEX(B:B,MATCH("*",A64:A$18000,)+ROW()-1)),VLOOKUP(9E+307,B63:B$18000,1))</f>
        <v/>
      </c>
    </row>
    <row r="64" spans="1:4" x14ac:dyDescent="0.25">
      <c r="A64" s="2"/>
      <c r="B64" s="4">
        <v>42118</v>
      </c>
      <c r="C64" t="str">
        <f t="shared" si="0"/>
        <v>110265505R</v>
      </c>
      <c r="D64" s="9" t="str">
        <f>IFERROR(IF(A64="","",INDEX(B:B,MATCH("*",A65:A$18000,)+ROW()-1)),VLOOKUP(9E+307,B64:B$18000,1))</f>
        <v/>
      </c>
    </row>
    <row r="65" spans="1:4" x14ac:dyDescent="0.25">
      <c r="A65" s="2"/>
      <c r="B65" s="4">
        <v>42137</v>
      </c>
      <c r="C65" t="str">
        <f t="shared" si="0"/>
        <v>110265505R</v>
      </c>
      <c r="D65" s="9" t="str">
        <f>IFERROR(IF(A65="","",INDEX(B:B,MATCH("*",A66:A$18000,)+ROW()-1)),VLOOKUP(9E+307,B65:B$18000,1))</f>
        <v/>
      </c>
    </row>
    <row r="66" spans="1:4" x14ac:dyDescent="0.25">
      <c r="A66" s="2"/>
      <c r="B66" s="4">
        <v>42143</v>
      </c>
      <c r="C66" t="str">
        <f t="shared" si="0"/>
        <v>110265505R</v>
      </c>
      <c r="D66" s="9" t="str">
        <f>IFERROR(IF(A66="","",INDEX(B:B,MATCH("*",A67:A$18000,)+ROW()-1)),VLOOKUP(9E+307,B66:B$18000,1))</f>
        <v/>
      </c>
    </row>
    <row r="67" spans="1:4" x14ac:dyDescent="0.25">
      <c r="A67" s="2"/>
      <c r="B67" s="4">
        <v>42163</v>
      </c>
      <c r="C67" t="str">
        <f t="shared" ref="C67:C119" si="1">IF(A67="",C66,A67)</f>
        <v>110265505R</v>
      </c>
      <c r="D67" s="9" t="str">
        <f>IFERROR(IF(A67="","",INDEX(B:B,MATCH("*",A68:A$18000,)+ROW()-1)),VLOOKUP(9E+307,B67:B$18000,1))</f>
        <v/>
      </c>
    </row>
    <row r="68" spans="1:4" x14ac:dyDescent="0.25">
      <c r="A68" s="2"/>
      <c r="B68" s="4">
        <v>42166</v>
      </c>
      <c r="C68" t="str">
        <f t="shared" si="1"/>
        <v>110265505R</v>
      </c>
      <c r="D68" s="9" t="str">
        <f>IFERROR(IF(A68="","",INDEX(B:B,MATCH("*",A69:A$18000,)+ROW()-1)),VLOOKUP(9E+307,B68:B$18000,1))</f>
        <v/>
      </c>
    </row>
    <row r="69" spans="1:4" x14ac:dyDescent="0.25">
      <c r="A69" s="2"/>
      <c r="B69" s="4">
        <v>42199</v>
      </c>
      <c r="C69" t="str">
        <f t="shared" si="1"/>
        <v>110265505R</v>
      </c>
      <c r="D69" s="9" t="str">
        <f>IFERROR(IF(A69="","",INDEX(B:B,MATCH("*",A70:A$18000,)+ROW()-1)),VLOOKUP(9E+307,B69:B$18000,1))</f>
        <v/>
      </c>
    </row>
    <row r="70" spans="1:4" x14ac:dyDescent="0.25">
      <c r="A70" s="2"/>
      <c r="B70" s="4">
        <v>42206</v>
      </c>
      <c r="C70" t="str">
        <f t="shared" si="1"/>
        <v>110265505R</v>
      </c>
      <c r="D70" s="9" t="str">
        <f>IFERROR(IF(A70="","",INDEX(B:B,MATCH("*",A71:A$18000,)+ROW()-1)),VLOOKUP(9E+307,B70:B$18000,1))</f>
        <v/>
      </c>
    </row>
    <row r="71" spans="1:4" x14ac:dyDescent="0.25">
      <c r="A71" s="2"/>
      <c r="B71" s="4">
        <v>42240</v>
      </c>
      <c r="C71" t="str">
        <f t="shared" si="1"/>
        <v>110265505R</v>
      </c>
      <c r="D71" s="9" t="str">
        <f>IFERROR(IF(A71="","",INDEX(B:B,MATCH("*",A72:A$18000,)+ROW()-1)),VLOOKUP(9E+307,B71:B$18000,1))</f>
        <v/>
      </c>
    </row>
    <row r="72" spans="1:4" x14ac:dyDescent="0.25">
      <c r="A72" s="2"/>
      <c r="B72" s="4">
        <v>42249</v>
      </c>
      <c r="C72" t="str">
        <f t="shared" si="1"/>
        <v>110265505R</v>
      </c>
      <c r="D72" s="9" t="str">
        <f>IFERROR(IF(A72="","",INDEX(B:B,MATCH("*",A73:A$18000,)+ROW()-1)),VLOOKUP(9E+307,B72:B$18000,1))</f>
        <v/>
      </c>
    </row>
    <row r="73" spans="1:4" x14ac:dyDescent="0.25">
      <c r="A73" s="2"/>
      <c r="B73" s="4">
        <v>42296</v>
      </c>
      <c r="C73" t="str">
        <f t="shared" si="1"/>
        <v>110265505R</v>
      </c>
      <c r="D73" s="9" t="str">
        <f>IFERROR(IF(A73="","",INDEX(B:B,MATCH("*",A74:A$18000,)+ROW()-1)),VLOOKUP(9E+307,B73:B$18000,1))</f>
        <v/>
      </c>
    </row>
    <row r="74" spans="1:4" x14ac:dyDescent="0.25">
      <c r="A74" s="2"/>
      <c r="B74" s="4">
        <v>42306</v>
      </c>
      <c r="C74" t="str">
        <f t="shared" si="1"/>
        <v>110265505R</v>
      </c>
      <c r="D74" s="9" t="str">
        <f>IFERROR(IF(A74="","",INDEX(B:B,MATCH("*",A75:A$18000,)+ROW()-1)),VLOOKUP(9E+307,B74:B$18000,1))</f>
        <v/>
      </c>
    </row>
    <row r="75" spans="1:4" x14ac:dyDescent="0.25">
      <c r="A75" s="2"/>
      <c r="B75" s="4">
        <v>42312</v>
      </c>
      <c r="C75" t="str">
        <f t="shared" si="1"/>
        <v>110265505R</v>
      </c>
      <c r="D75" s="9" t="str">
        <f>IFERROR(IF(A75="","",INDEX(B:B,MATCH("*",A76:A$18000,)+ROW()-1)),VLOOKUP(9E+307,B75:B$18000,1))</f>
        <v/>
      </c>
    </row>
    <row r="76" spans="1:4" x14ac:dyDescent="0.25">
      <c r="A76" s="2"/>
      <c r="B76" s="4">
        <v>42341</v>
      </c>
      <c r="C76" t="str">
        <f t="shared" si="1"/>
        <v>110265505R</v>
      </c>
      <c r="D76" s="9" t="str">
        <f>IFERROR(IF(A76="","",INDEX(B:B,MATCH("*",A77:A$18000,)+ROW()-1)),VLOOKUP(9E+307,B76:B$18000,1))</f>
        <v/>
      </c>
    </row>
    <row r="77" spans="1:4" x14ac:dyDescent="0.25">
      <c r="A77" s="2"/>
      <c r="B77" s="4">
        <v>42345</v>
      </c>
      <c r="C77" t="str">
        <f t="shared" si="1"/>
        <v>110265505R</v>
      </c>
      <c r="D77" s="9" t="str">
        <f>IFERROR(IF(A77="","",INDEX(B:B,MATCH("*",A78:A$18000,)+ROW()-1)),VLOOKUP(9E+307,B77:B$18000,1))</f>
        <v/>
      </c>
    </row>
    <row r="78" spans="1:4" x14ac:dyDescent="0.25">
      <c r="A78" s="2"/>
      <c r="B78" s="4">
        <v>42353</v>
      </c>
      <c r="C78" t="str">
        <f t="shared" si="1"/>
        <v>110265505R</v>
      </c>
      <c r="D78" s="9" t="str">
        <f>IFERROR(IF(A78="","",INDEX(B:B,MATCH("*",A79:A$18000,)+ROW()-1)),VLOOKUP(9E+307,B78:B$18000,1))</f>
        <v/>
      </c>
    </row>
    <row r="79" spans="1:4" x14ac:dyDescent="0.25">
      <c r="A79" s="2"/>
      <c r="B79" s="4">
        <v>42394</v>
      </c>
      <c r="C79" t="str">
        <f t="shared" si="1"/>
        <v>110265505R</v>
      </c>
      <c r="D79" s="9" t="str">
        <f>IFERROR(IF(A79="","",INDEX(B:B,MATCH("*",A80:A$18000,)+ROW()-1)),VLOOKUP(9E+307,B79:B$18000,1))</f>
        <v/>
      </c>
    </row>
    <row r="80" spans="1:4" x14ac:dyDescent="0.25">
      <c r="A80" s="2"/>
      <c r="B80" s="4">
        <v>42401</v>
      </c>
      <c r="C80" t="str">
        <f t="shared" si="1"/>
        <v>110265505R</v>
      </c>
      <c r="D80" s="9" t="str">
        <f>IFERROR(IF(A80="","",INDEX(B:B,MATCH("*",A81:A$18000,)+ROW()-1)),VLOOKUP(9E+307,B80:B$18000,1))</f>
        <v/>
      </c>
    </row>
    <row r="81" spans="1:4" x14ac:dyDescent="0.25">
      <c r="A81" s="2"/>
      <c r="B81" s="4">
        <v>42438</v>
      </c>
      <c r="C81" t="str">
        <f t="shared" si="1"/>
        <v>110265505R</v>
      </c>
      <c r="D81" s="9" t="str">
        <f>IFERROR(IF(A81="","",INDEX(B:B,MATCH("*",A82:A$18000,)+ROW()-1)),VLOOKUP(9E+307,B81:B$18000,1))</f>
        <v/>
      </c>
    </row>
    <row r="82" spans="1:4" x14ac:dyDescent="0.25">
      <c r="A82" s="2"/>
      <c r="B82" s="4">
        <v>42446</v>
      </c>
      <c r="C82" t="str">
        <f t="shared" si="1"/>
        <v>110265505R</v>
      </c>
      <c r="D82" s="9" t="str">
        <f>IFERROR(IF(A82="","",INDEX(B:B,MATCH("*",A83:A$18000,)+ROW()-1)),VLOOKUP(9E+307,B82:B$18000,1))</f>
        <v/>
      </c>
    </row>
    <row r="83" spans="1:4" x14ac:dyDescent="0.25">
      <c r="A83" s="2"/>
      <c r="B83" s="4">
        <v>42527</v>
      </c>
      <c r="C83" t="str">
        <f t="shared" si="1"/>
        <v>110265505R</v>
      </c>
      <c r="D83" s="9" t="str">
        <f>IFERROR(IF(A83="","",INDEX(B:B,MATCH("*",A84:A$18000,)+ROW()-1)),VLOOKUP(9E+307,B83:B$18000,1))</f>
        <v/>
      </c>
    </row>
    <row r="84" spans="1:4" x14ac:dyDescent="0.25">
      <c r="A84" s="2"/>
      <c r="B84" s="4">
        <v>42541</v>
      </c>
      <c r="C84" t="str">
        <f t="shared" si="1"/>
        <v>110265505R</v>
      </c>
      <c r="D84" s="9" t="str">
        <f>IFERROR(IF(A84="","",INDEX(B:B,MATCH("*",A85:A$18000,)+ROW()-1)),VLOOKUP(9E+307,B84:B$18000,1))</f>
        <v/>
      </c>
    </row>
    <row r="85" spans="1:4" x14ac:dyDescent="0.25">
      <c r="A85" s="2"/>
      <c r="B85" s="4">
        <v>42548</v>
      </c>
      <c r="C85" t="str">
        <f t="shared" si="1"/>
        <v>110265505R</v>
      </c>
      <c r="D85" s="9" t="str">
        <f>IFERROR(IF(A85="","",INDEX(B:B,MATCH("*",A86:A$18000,)+ROW()-1)),VLOOKUP(9E+307,B85:B$18000,1))</f>
        <v/>
      </c>
    </row>
    <row r="86" spans="1:4" x14ac:dyDescent="0.25">
      <c r="A86" s="2"/>
      <c r="B86" s="4">
        <v>42551</v>
      </c>
      <c r="C86" t="str">
        <f t="shared" si="1"/>
        <v>110265505R</v>
      </c>
      <c r="D86" s="9" t="str">
        <f>IFERROR(IF(A86="","",INDEX(B:B,MATCH("*",A87:A$18000,)+ROW()-1)),VLOOKUP(9E+307,B86:B$18000,1))</f>
        <v/>
      </c>
    </row>
    <row r="87" spans="1:4" x14ac:dyDescent="0.25">
      <c r="A87" s="2"/>
      <c r="B87" s="4">
        <v>42591</v>
      </c>
      <c r="C87" t="str">
        <f t="shared" si="1"/>
        <v>110265505R</v>
      </c>
      <c r="D87" s="9" t="str">
        <f>IFERROR(IF(A87="","",INDEX(B:B,MATCH("*",A88:A$18000,)+ROW()-1)),VLOOKUP(9E+307,B87:B$18000,1))</f>
        <v/>
      </c>
    </row>
    <row r="88" spans="1:4" x14ac:dyDescent="0.25">
      <c r="A88" s="2"/>
      <c r="B88" s="4">
        <v>42607</v>
      </c>
      <c r="C88" t="str">
        <f t="shared" si="1"/>
        <v>110265505R</v>
      </c>
      <c r="D88" s="9" t="str">
        <f>IFERROR(IF(A88="","",INDEX(B:B,MATCH("*",A89:A$18000,)+ROW()-1)),VLOOKUP(9E+307,B88:B$18000,1))</f>
        <v/>
      </c>
    </row>
    <row r="89" spans="1:4" x14ac:dyDescent="0.25">
      <c r="A89" s="2"/>
      <c r="B89" s="4">
        <v>42618</v>
      </c>
      <c r="C89" t="str">
        <f t="shared" si="1"/>
        <v>110265505R</v>
      </c>
      <c r="D89" s="9" t="str">
        <f>IFERROR(IF(A89="","",INDEX(B:B,MATCH("*",A90:A$18000,)+ROW()-1)),VLOOKUP(9E+307,B89:B$18000,1))</f>
        <v/>
      </c>
    </row>
    <row r="90" spans="1:4" x14ac:dyDescent="0.25">
      <c r="A90" s="2"/>
      <c r="B90" s="4">
        <v>42632</v>
      </c>
      <c r="C90" t="str">
        <f t="shared" si="1"/>
        <v>110265505R</v>
      </c>
      <c r="D90" s="9" t="str">
        <f>IFERROR(IF(A90="","",INDEX(B:B,MATCH("*",A91:A$18000,)+ROW()-1)),VLOOKUP(9E+307,B90:B$18000,1))</f>
        <v/>
      </c>
    </row>
    <row r="91" spans="1:4" x14ac:dyDescent="0.25">
      <c r="A91" s="2"/>
      <c r="B91" s="4">
        <v>42661</v>
      </c>
      <c r="C91" t="str">
        <f t="shared" si="1"/>
        <v>110265505R</v>
      </c>
      <c r="D91" s="9" t="str">
        <f>IFERROR(IF(A91="","",INDEX(B:B,MATCH("*",A92:A$18000,)+ROW()-1)),VLOOKUP(9E+307,B91:B$18000,1))</f>
        <v/>
      </c>
    </row>
    <row r="92" spans="1:4" x14ac:dyDescent="0.25">
      <c r="A92" s="2"/>
      <c r="B92" s="4">
        <v>42668</v>
      </c>
      <c r="C92" t="str">
        <f t="shared" si="1"/>
        <v>110265505R</v>
      </c>
      <c r="D92" s="9" t="str">
        <f>IFERROR(IF(A92="","",INDEX(B:B,MATCH("*",A93:A$18000,)+ROW()-1)),VLOOKUP(9E+307,B92:B$18000,1))</f>
        <v/>
      </c>
    </row>
    <row r="93" spans="1:4" x14ac:dyDescent="0.25">
      <c r="A93" s="2"/>
      <c r="B93" s="4">
        <v>42691</v>
      </c>
      <c r="C93" t="str">
        <f t="shared" si="1"/>
        <v>110265505R</v>
      </c>
      <c r="D93" s="9" t="str">
        <f>IFERROR(IF(A93="","",INDEX(B:B,MATCH("*",A94:A$18000,)+ROW()-1)),VLOOKUP(9E+307,B93:B$18000,1))</f>
        <v/>
      </c>
    </row>
    <row r="94" spans="1:4" x14ac:dyDescent="0.25">
      <c r="A94" s="2"/>
      <c r="B94" s="4">
        <v>42705</v>
      </c>
      <c r="C94" t="str">
        <f t="shared" si="1"/>
        <v>110265505R</v>
      </c>
      <c r="D94" s="9" t="str">
        <f>IFERROR(IF(A94="","",INDEX(B:B,MATCH("*",A95:A$18000,)+ROW()-1)),VLOOKUP(9E+307,B94:B$18000,1))</f>
        <v/>
      </c>
    </row>
    <row r="95" spans="1:4" x14ac:dyDescent="0.25">
      <c r="A95" s="2"/>
      <c r="B95" s="4">
        <v>42719</v>
      </c>
      <c r="C95" t="str">
        <f t="shared" si="1"/>
        <v>110265505R</v>
      </c>
      <c r="D95" s="9" t="str">
        <f>IFERROR(IF(A95="","",INDEX(B:B,MATCH("*",A96:A$18000,)+ROW()-1)),VLOOKUP(9E+307,B95:B$18000,1))</f>
        <v/>
      </c>
    </row>
    <row r="96" spans="1:4" x14ac:dyDescent="0.25">
      <c r="A96" s="2"/>
      <c r="B96" s="4">
        <v>42725</v>
      </c>
      <c r="C96" t="str">
        <f t="shared" si="1"/>
        <v>110265505R</v>
      </c>
      <c r="D96" s="9" t="str">
        <f>IFERROR(IF(A96="","",INDEX(B:B,MATCH("*",A97:A$18000,)+ROW()-1)),VLOOKUP(9E+307,B96:B$18000,1))</f>
        <v/>
      </c>
    </row>
    <row r="97" spans="1:4" x14ac:dyDescent="0.25">
      <c r="A97" s="2"/>
      <c r="B97" s="4">
        <v>42766</v>
      </c>
      <c r="C97" t="str">
        <f t="shared" si="1"/>
        <v>110265505R</v>
      </c>
      <c r="D97" s="9" t="str">
        <f>IFERROR(IF(A97="","",INDEX(B:B,MATCH("*",A98:A$18000,)+ROW()-1)),VLOOKUP(9E+307,B97:B$18000,1))</f>
        <v/>
      </c>
    </row>
    <row r="98" spans="1:4" x14ac:dyDescent="0.25">
      <c r="A98" s="2"/>
      <c r="B98" s="8">
        <v>42801</v>
      </c>
      <c r="C98" s="7" t="str">
        <f t="shared" si="1"/>
        <v>110265505R</v>
      </c>
      <c r="D98" s="9" t="str">
        <f>IFERROR(IF(A98="","",INDEX(B:B,MATCH("*",A99:A$18000,)+ROW()-1)),VLOOKUP(9E+307,B98:B$18000,1))</f>
        <v/>
      </c>
    </row>
    <row r="99" spans="1:4" x14ac:dyDescent="0.25">
      <c r="A99" s="1" t="s">
        <v>10</v>
      </c>
      <c r="B99" s="6">
        <v>42030</v>
      </c>
      <c r="C99" s="7" t="str">
        <f t="shared" si="1"/>
        <v>110563297R</v>
      </c>
      <c r="D99" s="9">
        <f>IFERROR(IF(A99="","",INDEX(B:B,MATCH("*",A100:A$18000,)+ROW()-1)),VLOOKUP(9E+307,B99:B$18000,1))</f>
        <v>42030</v>
      </c>
    </row>
    <row r="100" spans="1:4" x14ac:dyDescent="0.25">
      <c r="A100" s="1" t="s">
        <v>9</v>
      </c>
      <c r="B100" s="6">
        <v>42030</v>
      </c>
      <c r="C100" s="7" t="str">
        <f t="shared" si="1"/>
        <v>110565986R</v>
      </c>
      <c r="D100" s="9">
        <f>IFERROR(IF(A100="","",INDEX(B:B,MATCH("*",A101:A$18000,)+ROW()-1)),VLOOKUP(9E+307,B100:B$18000,1))</f>
        <v>42030</v>
      </c>
    </row>
    <row r="101" spans="1:4" x14ac:dyDescent="0.25">
      <c r="A101" s="1" t="s">
        <v>23</v>
      </c>
      <c r="B101" s="6">
        <v>42585</v>
      </c>
      <c r="C101" s="7" t="str">
        <f t="shared" si="1"/>
        <v>11056ED000</v>
      </c>
      <c r="D101" s="9">
        <f>IFERROR(IF(A101="","",INDEX(B:B,MATCH("*",A102:A$18000,)+ROW()-1)),VLOOKUP(9E+307,B101:B$18000,1))</f>
        <v>42585</v>
      </c>
    </row>
    <row r="102" spans="1:4" x14ac:dyDescent="0.25">
      <c r="A102" s="1" t="s">
        <v>6</v>
      </c>
      <c r="B102" s="3">
        <v>41918</v>
      </c>
      <c r="C102" t="str">
        <f t="shared" si="1"/>
        <v>111459423R</v>
      </c>
      <c r="D102" s="9">
        <f>IFERROR(IF(A102="","",INDEX(B:B,MATCH("*",A103:A$18000,)+ROW()-1)),VLOOKUP(9E+307,B102:B$18000,1))</f>
        <v>42549</v>
      </c>
    </row>
    <row r="103" spans="1:4" x14ac:dyDescent="0.25">
      <c r="A103" s="2"/>
      <c r="B103" s="8">
        <v>42549</v>
      </c>
      <c r="C103" s="7" t="str">
        <f t="shared" si="1"/>
        <v>111459423R</v>
      </c>
      <c r="D103" s="9" t="str">
        <f>IFERROR(IF(A103="","",INDEX(B:B,MATCH("*",A104:A$18000,)+ROW()-1)),VLOOKUP(9E+307,B103:B$18000,1))</f>
        <v/>
      </c>
    </row>
    <row r="104" spans="1:4" x14ac:dyDescent="0.25">
      <c r="A104" s="1" t="s">
        <v>12</v>
      </c>
      <c r="B104" s="6">
        <v>42074</v>
      </c>
      <c r="C104" s="7" t="str">
        <f t="shared" si="1"/>
        <v>112100039R</v>
      </c>
      <c r="D104" s="9">
        <f>IFERROR(IF(A104="","",INDEX(B:B,MATCH("*",A105:A$18000,)+ROW()-1)),VLOOKUP(9E+307,B104:B$18000,1))</f>
        <v>42074</v>
      </c>
    </row>
    <row r="105" spans="1:4" x14ac:dyDescent="0.25">
      <c r="A105" s="1" t="s">
        <v>21</v>
      </c>
      <c r="B105" s="6">
        <v>42532</v>
      </c>
      <c r="C105" s="7" t="str">
        <f t="shared" si="1"/>
        <v>112100071R</v>
      </c>
      <c r="D105" s="9">
        <f>IFERROR(IF(A105="","",INDEX(B:B,MATCH("*",A106:A$18000,)+ROW()-1)),VLOOKUP(9E+307,B105:B$18000,1))</f>
        <v>42532</v>
      </c>
    </row>
    <row r="106" spans="1:4" x14ac:dyDescent="0.25">
      <c r="A106" s="1" t="s">
        <v>18</v>
      </c>
      <c r="B106" s="6">
        <v>42223</v>
      </c>
      <c r="C106" s="7" t="str">
        <f t="shared" si="1"/>
        <v>112101292R</v>
      </c>
      <c r="D106" s="9">
        <f>IFERROR(IF(A106="","",INDEX(B:B,MATCH("*",A107:A$18000,)+ROW()-1)),VLOOKUP(9E+307,B106:B$18000,1))</f>
        <v>42223</v>
      </c>
    </row>
    <row r="107" spans="1:4" x14ac:dyDescent="0.25">
      <c r="A107" s="1" t="s">
        <v>13</v>
      </c>
      <c r="B107" s="6">
        <v>42074</v>
      </c>
      <c r="C107" s="7" t="str">
        <f t="shared" si="1"/>
        <v>112206677R</v>
      </c>
      <c r="D107" s="9">
        <f>IFERROR(IF(A107="","",INDEX(B:B,MATCH("*",A108:A$18000,)+ROW()-1)),VLOOKUP(9E+307,B107:B$18000,1))</f>
        <v>42074</v>
      </c>
    </row>
    <row r="108" spans="1:4" x14ac:dyDescent="0.25">
      <c r="A108" s="1" t="s">
        <v>11</v>
      </c>
      <c r="B108" s="3">
        <v>42046</v>
      </c>
      <c r="C108" t="str">
        <f t="shared" si="1"/>
        <v>112383665R</v>
      </c>
      <c r="D108" s="9">
        <f>IFERROR(IF(A108="","",INDEX(B:B,MATCH("*",A109:A$18000,)+ROW()-1)),VLOOKUP(9E+307,B108:B$18000,1))</f>
        <v>42482</v>
      </c>
    </row>
    <row r="109" spans="1:4" x14ac:dyDescent="0.25">
      <c r="A109" s="2"/>
      <c r="B109" s="4">
        <v>42478</v>
      </c>
      <c r="C109" t="str">
        <f t="shared" si="1"/>
        <v>112383665R</v>
      </c>
      <c r="D109" s="9" t="str">
        <f>IFERROR(IF(A109="","",INDEX(B:B,MATCH("*",A110:A$18000,)+ROW()-1)),VLOOKUP(9E+307,B109:B$18000,1))</f>
        <v/>
      </c>
    </row>
    <row r="110" spans="1:4" x14ac:dyDescent="0.25">
      <c r="A110" s="2"/>
      <c r="B110" s="8">
        <v>42482</v>
      </c>
      <c r="C110" s="7" t="str">
        <f t="shared" si="1"/>
        <v>112383665R</v>
      </c>
      <c r="D110" s="9" t="str">
        <f>IFERROR(IF(A110="","",INDEX(B:B,MATCH("*",A111:A$18000,)+ROW()-1)),VLOOKUP(9E+307,B110:B$18000,1))</f>
        <v/>
      </c>
    </row>
    <row r="111" spans="1:4" x14ac:dyDescent="0.25">
      <c r="A111" s="1" t="s">
        <v>19</v>
      </c>
      <c r="B111" s="3">
        <v>42296</v>
      </c>
      <c r="C111" t="str">
        <f t="shared" si="1"/>
        <v>112535016R</v>
      </c>
      <c r="D111" s="9">
        <f>IFERROR(IF(A111="","",INDEX(B:B,MATCH("*",A112:A$18000,)+ROW()-1)),VLOOKUP(9E+307,B111:B$18000,1))</f>
        <v>42403</v>
      </c>
    </row>
    <row r="112" spans="1:4" x14ac:dyDescent="0.25">
      <c r="A112" s="2"/>
      <c r="B112" s="8">
        <v>42403</v>
      </c>
      <c r="C112" s="7" t="str">
        <f t="shared" si="1"/>
        <v>112535016R</v>
      </c>
      <c r="D112" s="9" t="str">
        <f>IFERROR(IF(A112="","",INDEX(B:B,MATCH("*",A113:A$18000,)+ROW()-1)),VLOOKUP(9E+307,B112:B$18000,1))</f>
        <v/>
      </c>
    </row>
    <row r="113" spans="1:4" x14ac:dyDescent="0.25">
      <c r="A113" s="1" t="s">
        <v>15</v>
      </c>
      <c r="B113" s="3">
        <v>42191</v>
      </c>
      <c r="C113" t="str">
        <f t="shared" si="1"/>
        <v>112539459R</v>
      </c>
      <c r="D113" s="9">
        <f>IFERROR(IF(A113="","",INDEX(B:B,MATCH("*",A114:A$18000,)+ROW()-1)),VLOOKUP(9E+307,B113:B$18000,1))</f>
        <v>42227</v>
      </c>
    </row>
    <row r="114" spans="1:4" x14ac:dyDescent="0.25">
      <c r="A114" s="2"/>
      <c r="B114" s="4">
        <v>42207</v>
      </c>
      <c r="C114" t="str">
        <f t="shared" si="1"/>
        <v>112539459R</v>
      </c>
      <c r="D114" s="9" t="str">
        <f>IFERROR(IF(A114="","",INDEX(B:B,MATCH("*",A115:A$18000,)+ROW()-1)),VLOOKUP(9E+307,B114:B$18000,1))</f>
        <v/>
      </c>
    </row>
    <row r="115" spans="1:4" x14ac:dyDescent="0.25">
      <c r="A115" s="2"/>
      <c r="B115" s="8">
        <v>42227</v>
      </c>
      <c r="C115" s="7" t="str">
        <f t="shared" si="1"/>
        <v>112539459R</v>
      </c>
      <c r="D115" s="9" t="str">
        <f>IFERROR(IF(A115="","",INDEX(B:B,MATCH("*",A116:A$18000,)+ROW()-1)),VLOOKUP(9E+307,B115:B$18000,1))</f>
        <v/>
      </c>
    </row>
    <row r="116" spans="1:4" x14ac:dyDescent="0.25">
      <c r="A116" s="1" t="s">
        <v>3</v>
      </c>
      <c r="B116" s="3">
        <v>41877</v>
      </c>
      <c r="C116" t="str">
        <f t="shared" si="1"/>
        <v>113753301R</v>
      </c>
      <c r="D116" s="9">
        <f>IFERROR(IF(A116="","",INDEX(B:B,MATCH("*",A117:A$18000,)+ROW()-1)),VLOOKUP(9E+307,B116:B$18000,1))</f>
        <v>42548</v>
      </c>
    </row>
    <row r="117" spans="1:4" x14ac:dyDescent="0.25">
      <c r="A117" s="2"/>
      <c r="B117" s="4">
        <v>41912</v>
      </c>
      <c r="C117" t="str">
        <f t="shared" si="1"/>
        <v>113753301R</v>
      </c>
      <c r="D117" s="9" t="str">
        <f>IFERROR(IF(A117="","",INDEX(B:B,MATCH("*",A118:A$18000,)+ROW()-1)),VLOOKUP(9E+307,B117:B$18000,1))</f>
        <v/>
      </c>
    </row>
    <row r="118" spans="1:4" x14ac:dyDescent="0.25">
      <c r="A118" s="2"/>
      <c r="B118" s="8">
        <v>42548</v>
      </c>
      <c r="C118" s="7" t="str">
        <f t="shared" si="1"/>
        <v>113753301R</v>
      </c>
      <c r="D118" s="9" t="str">
        <f>IFERROR(IF(A118="","",INDEX(B:B,MATCH("*",A119:A$18000,)+ROW()-1)),VLOOKUP(9E+307,B118:B$18000,1))</f>
        <v/>
      </c>
    </row>
    <row r="119" spans="1:4" x14ac:dyDescent="0.25">
      <c r="A119" s="1" t="s">
        <v>4</v>
      </c>
      <c r="B119" s="6">
        <v>41898</v>
      </c>
      <c r="C119" s="7" t="str">
        <f t="shared" si="1"/>
        <v>117000</v>
      </c>
      <c r="D119" s="9">
        <f>IFERROR(IF(A119="","",INDEX(B:B,MATCH("*",A120:A$18000,)+ROW()-1)),VLOOKUP(9E+307,B119:B$18000,1))</f>
        <v>41898</v>
      </c>
    </row>
  </sheetData>
  <sheetCalcPr fullCalcOnLoad="1"/>
  <autoFilter ref="A1:D11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Солоденко Сергей Валерьевич</dc:creator>
  <cp:lastModifiedBy>user</cp:lastModifiedBy>
  <dcterms:created xsi:type="dcterms:W3CDTF">2017-03-16T06:22:27Z</dcterms:created>
  <dcterms:modified xsi:type="dcterms:W3CDTF">2017-03-16T18:34:15Z</dcterms:modified>
</cp:coreProperties>
</file>