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/>
  <bookViews>
    <workbookView xWindow="0" yWindow="60" windowWidth="22260" windowHeight="12585"/>
  </bookViews>
  <sheets>
    <sheet name="2017" sheetId="1" r:id="rId1"/>
  </sheets>
  <calcPr calcId="144525"/>
</workbook>
</file>

<file path=xl/calcChain.xml><?xml version="1.0" encoding="utf-8"?>
<calcChain xmlns="http://schemas.openxmlformats.org/spreadsheetml/2006/main">
  <c r="Q2" i="1" l="1"/>
  <c r="Q3" i="1"/>
  <c r="Q4" i="1"/>
  <c r="Q5" i="1"/>
  <c r="Q6" i="1"/>
  <c r="Q7" i="1"/>
  <c r="Q8" i="1"/>
  <c r="Q9" i="1"/>
  <c r="R4" i="1"/>
  <c r="R10" i="1" l="1"/>
</calcChain>
</file>

<file path=xl/sharedStrings.xml><?xml version="1.0" encoding="utf-8"?>
<sst xmlns="http://schemas.openxmlformats.org/spreadsheetml/2006/main" count="28" uniqueCount="15">
  <si>
    <t>дата</t>
  </si>
  <si>
    <t>фио</t>
  </si>
  <si>
    <t>статус</t>
  </si>
  <si>
    <t>Блумберг С.А.</t>
  </si>
  <si>
    <t>Блумберг С.К.</t>
  </si>
  <si>
    <t>имеется</t>
  </si>
  <si>
    <t>нет</t>
  </si>
  <si>
    <t>Мискополон В.П.</t>
  </si>
  <si>
    <t>адрес</t>
  </si>
  <si>
    <t>Мискополон В.А.</t>
  </si>
  <si>
    <t>ул. Мира 13</t>
  </si>
  <si>
    <t>ул. Гвоздь 16</t>
  </si>
  <si>
    <t>сейчас, просто подсчитывается колиство статуса "имеется" на определенный период даты</t>
  </si>
  <si>
    <t>нужно, чтобы подсчитывалось количетво статуса "имеется" в определенный период времени, но если адрес один и тот же в одной дате, то формула засчитывает оба адреса как одну единицу</t>
  </si>
  <si>
    <t>То есть если 01.01.2017 клиентов по улице Мира 13 со статусом "имеется" - 2 единицы - то засчитываются они как 1 единица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</si>
</sst>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0" borderId="0" xfId="0" applyAlignment="1">
      <alignment wrapText="1"/>
    </xf>
    <xf numFmtId="0" fontId="0" fillId="2" borderId="2" xfId="0" applyFill="1" applyBorder="1" applyAlignment="1">
      <alignment wrapText="1"/>
    </xf>
    <xf numFmtId="0" fontId="0" fillId="0" borderId="0" xfId="0" applyBorder="1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0" xfId="0" applyAlignment="1"/>
    <xf numFmtId="0" fontId="0" fillId="0" borderId="1" xfId="0" applyBorder="1" applyAlignment="1">
      <alignment wrapText="1"/>
    </xf>
    <xf numFmtId="0" fontId="0" fillId="3" borderId="4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4</xdr:row>
      <xdr:rowOff>123825</xdr:rowOff>
    </xdr:from>
    <xdr:to>
      <xdr:col>16</xdr:col>
      <xdr:colOff>647700</xdr:colOff>
      <xdr:row>9</xdr:row>
      <xdr:rowOff>38100</xdr:rowOff>
    </xdr:to>
    <xdr:cxnSp macro="">
      <xdr:nvCxnSpPr>
        <xdr:cNvPr id="3" name="Прямая со стрелкой 2"/>
        <xdr:cNvCxnSpPr/>
      </xdr:nvCxnSpPr>
      <xdr:spPr>
        <a:xfrm>
          <a:off x="5076825" y="885825"/>
          <a:ext cx="609600" cy="8667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A10"/>
  <sheetViews>
    <sheetView tabSelected="1" topLeftCell="B1" workbookViewId="0">
      <selection activeCell="Q2" sqref="Q2"/>
    </sheetView>
  </sheetViews>
  <sheetFormatPr defaultRowHeight="15" x14ac:dyDescent="0.25"/>
  <cols>
    <col min="1" max="1" width="0" style="6" hidden="1" customWidth="1"/>
    <col min="2" max="2" width="12.28515625" style="6" customWidth="1"/>
    <col min="3" max="5" width="0" style="6" hidden="1" customWidth="1"/>
    <col min="6" max="6" width="17.42578125" style="6" customWidth="1"/>
    <col min="7" max="11" width="9.140625" style="6" hidden="1" customWidth="1"/>
    <col min="12" max="12" width="26.28515625" style="6" customWidth="1"/>
    <col min="13" max="14" width="9.140625" style="6" hidden="1" customWidth="1"/>
    <col min="15" max="15" width="9.140625" style="6"/>
    <col min="16" max="16" width="10.42578125" style="6" customWidth="1"/>
    <col min="17" max="17" width="10.42578125" customWidth="1"/>
    <col min="18" max="18" width="10.28515625" bestFit="1" customWidth="1"/>
  </cols>
  <sheetData>
    <row r="1" spans="1:27" x14ac:dyDescent="0.25">
      <c r="A1" s="9"/>
      <c r="B1" s="9" t="s">
        <v>0</v>
      </c>
      <c r="C1" s="9"/>
      <c r="D1" s="9"/>
      <c r="E1" s="9"/>
      <c r="F1" s="9" t="s">
        <v>1</v>
      </c>
      <c r="G1" s="9"/>
      <c r="H1" s="9"/>
      <c r="I1" s="9"/>
      <c r="J1" s="9"/>
      <c r="K1" s="9"/>
      <c r="L1" s="9" t="s">
        <v>8</v>
      </c>
      <c r="M1" s="9"/>
      <c r="N1" s="9"/>
      <c r="O1" s="9" t="s">
        <v>2</v>
      </c>
      <c r="P1" s="5"/>
    </row>
    <row r="2" spans="1:27" x14ac:dyDescent="0.25">
      <c r="B2" s="10">
        <v>42736</v>
      </c>
      <c r="C2" s="5"/>
      <c r="D2" s="5"/>
      <c r="E2" s="5"/>
      <c r="F2" s="5" t="s">
        <v>3</v>
      </c>
      <c r="G2" s="5"/>
      <c r="H2" s="5"/>
      <c r="I2" s="5"/>
      <c r="J2" s="5"/>
      <c r="K2" s="5"/>
      <c r="L2" s="9" t="s">
        <v>10</v>
      </c>
      <c r="M2" s="5"/>
      <c r="N2" s="5"/>
      <c r="O2" s="9" t="s">
        <v>5</v>
      </c>
      <c r="P2" s="15">
        <v>1</v>
      </c>
      <c r="Q2" s="4">
        <f>IF(AND(B2=B3,L2=L3),0,COUNTIFS(B2:B3,B2,L2:L3,L2,O2:O3,O$2))</f>
        <v>0</v>
      </c>
    </row>
    <row r="3" spans="1:27" x14ac:dyDescent="0.25">
      <c r="B3" s="10">
        <v>42736</v>
      </c>
      <c r="C3" s="5"/>
      <c r="D3" s="5"/>
      <c r="E3" s="5"/>
      <c r="F3" s="5" t="s">
        <v>4</v>
      </c>
      <c r="G3" s="5"/>
      <c r="H3" s="5"/>
      <c r="I3" s="5"/>
      <c r="J3" s="5"/>
      <c r="K3" s="5"/>
      <c r="L3" s="9" t="s">
        <v>10</v>
      </c>
      <c r="M3" s="5"/>
      <c r="N3" s="5"/>
      <c r="O3" s="9" t="s">
        <v>5</v>
      </c>
      <c r="P3" s="15"/>
      <c r="Q3" s="4">
        <f t="shared" ref="Q3:Q9" si="0">IF(AND(B3=B4,L3=L4),0,COUNTIFS(B3:B4,B3,L3:L4,L3,O3:O4,O$2))</f>
        <v>1</v>
      </c>
      <c r="R3" s="14" t="s">
        <v>12</v>
      </c>
      <c r="S3" s="14"/>
      <c r="T3" s="14"/>
      <c r="U3" s="14"/>
      <c r="V3" s="14"/>
      <c r="W3" s="14"/>
      <c r="X3" s="14"/>
      <c r="Y3" s="14"/>
      <c r="Z3" s="14"/>
      <c r="AA3" s="14"/>
    </row>
    <row r="4" spans="1:27" x14ac:dyDescent="0.25">
      <c r="B4" s="10">
        <v>42736</v>
      </c>
      <c r="C4" s="5"/>
      <c r="D4" s="5"/>
      <c r="E4" s="5"/>
      <c r="F4" s="5" t="s">
        <v>7</v>
      </c>
      <c r="G4" s="5"/>
      <c r="H4" s="5"/>
      <c r="I4" s="5"/>
      <c r="J4" s="5"/>
      <c r="K4" s="5"/>
      <c r="L4" s="5" t="s">
        <v>11</v>
      </c>
      <c r="M4" s="5"/>
      <c r="N4" s="5"/>
      <c r="O4" s="9" t="s">
        <v>5</v>
      </c>
      <c r="P4" s="7">
        <v>2</v>
      </c>
      <c r="Q4" s="4">
        <f t="shared" si="0"/>
        <v>1</v>
      </c>
      <c r="R4" s="3">
        <f>SUMPRODUCT(('2017'!$B2:$B10&gt;=--"01.01.2017")*('2017'!$B2:$B10&lt;=--"31.01.2017")*('2017'!$O2:$O10="имеется"))</f>
        <v>5</v>
      </c>
      <c r="S4" s="2"/>
      <c r="T4" s="2"/>
      <c r="U4" s="2"/>
      <c r="V4" s="2"/>
      <c r="W4" s="2"/>
      <c r="X4" s="2"/>
      <c r="Y4" s="2"/>
      <c r="Z4" s="2"/>
      <c r="AA4" s="2"/>
    </row>
    <row r="5" spans="1:27" x14ac:dyDescent="0.25">
      <c r="B5" s="11">
        <v>42737</v>
      </c>
      <c r="C5" s="5"/>
      <c r="D5" s="5"/>
      <c r="E5" s="5"/>
      <c r="F5" s="5" t="s">
        <v>3</v>
      </c>
      <c r="G5" s="5"/>
      <c r="H5" s="5"/>
      <c r="I5" s="5"/>
      <c r="J5" s="5"/>
      <c r="K5" s="5"/>
      <c r="L5" s="5" t="s">
        <v>10</v>
      </c>
      <c r="M5" s="5"/>
      <c r="N5" s="5"/>
      <c r="O5" s="5" t="s">
        <v>6</v>
      </c>
      <c r="P5" s="8"/>
      <c r="Q5" s="4">
        <f t="shared" si="0"/>
        <v>0</v>
      </c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5">
      <c r="B6" s="10">
        <v>42738</v>
      </c>
      <c r="C6" s="5"/>
      <c r="D6" s="5"/>
      <c r="E6" s="5"/>
      <c r="F6" s="5" t="s">
        <v>7</v>
      </c>
      <c r="G6" s="5"/>
      <c r="H6" s="5"/>
      <c r="I6" s="5"/>
      <c r="J6" s="5"/>
      <c r="K6" s="5"/>
      <c r="L6" s="9" t="s">
        <v>11</v>
      </c>
      <c r="M6" s="5"/>
      <c r="N6" s="5"/>
      <c r="O6" s="9" t="s">
        <v>5</v>
      </c>
      <c r="P6" s="15">
        <v>3</v>
      </c>
      <c r="Q6" s="4">
        <f t="shared" si="0"/>
        <v>0</v>
      </c>
      <c r="R6" s="14" t="s">
        <v>13</v>
      </c>
      <c r="S6" s="14"/>
      <c r="T6" s="14"/>
      <c r="U6" s="14"/>
      <c r="V6" s="14"/>
      <c r="W6" s="14"/>
      <c r="X6" s="14"/>
      <c r="Y6" s="14"/>
      <c r="Z6" s="14"/>
      <c r="AA6" s="14"/>
    </row>
    <row r="7" spans="1:27" x14ac:dyDescent="0.25">
      <c r="B7" s="10">
        <v>42738</v>
      </c>
      <c r="C7" s="5"/>
      <c r="D7" s="5"/>
      <c r="E7" s="5"/>
      <c r="F7" s="5" t="s">
        <v>9</v>
      </c>
      <c r="G7" s="5"/>
      <c r="H7" s="5"/>
      <c r="I7" s="5"/>
      <c r="J7" s="5"/>
      <c r="K7" s="5"/>
      <c r="L7" s="9" t="s">
        <v>11</v>
      </c>
      <c r="M7" s="5"/>
      <c r="N7" s="5"/>
      <c r="O7" s="9" t="s">
        <v>5</v>
      </c>
      <c r="P7" s="15"/>
      <c r="Q7" s="4">
        <f t="shared" si="0"/>
        <v>1</v>
      </c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x14ac:dyDescent="0.25">
      <c r="B8" s="11">
        <v>42740</v>
      </c>
      <c r="C8" s="5"/>
      <c r="D8" s="5"/>
      <c r="E8" s="5"/>
      <c r="F8" s="5" t="s">
        <v>4</v>
      </c>
      <c r="G8" s="5"/>
      <c r="H8" s="5"/>
      <c r="I8" s="5"/>
      <c r="J8" s="5"/>
      <c r="K8" s="5"/>
      <c r="L8" s="5" t="s">
        <v>10</v>
      </c>
      <c r="M8" s="5"/>
      <c r="N8" s="5"/>
      <c r="O8" s="5" t="s">
        <v>6</v>
      </c>
      <c r="Q8" s="4">
        <f t="shared" si="0"/>
        <v>0</v>
      </c>
      <c r="R8" s="12" t="s">
        <v>14</v>
      </c>
      <c r="S8" s="12"/>
      <c r="T8" s="12"/>
      <c r="U8" s="12"/>
      <c r="V8" s="12"/>
      <c r="W8" s="12"/>
      <c r="X8" s="12"/>
      <c r="Y8" s="12"/>
      <c r="Z8" s="12"/>
      <c r="AA8" s="12"/>
    </row>
    <row r="9" spans="1:27" x14ac:dyDescent="0.25">
      <c r="Q9" s="4">
        <f t="shared" si="0"/>
        <v>0</v>
      </c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spans="1:27" x14ac:dyDescent="0.25">
      <c r="R10" s="1">
        <f>SUM(Q2:Q8)</f>
        <v>3</v>
      </c>
    </row>
  </sheetData>
  <mergeCells count="5">
    <mergeCell ref="R8:AA9"/>
    <mergeCell ref="R6:AA7"/>
    <mergeCell ref="R3:AA3"/>
    <mergeCell ref="P2:P3"/>
    <mergeCell ref="P6:P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2017-03-26T22:56:57Z</dcterms:modified>
</cp:coreProperties>
</file>