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678"/>
  </bookViews>
  <sheets>
    <sheet name="Первичная Аттестация" sheetId="2" r:id="rId1"/>
  </sheets>
  <calcPr calcId="162913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<sst xmlns="http://schemas.openxmlformats.org/spreadsheetml/2006/main" count="11" uniqueCount="11">
  <si>
    <t>Быкова Екатерина</t>
  </si>
  <si>
    <t>Габуния Сабина</t>
  </si>
  <si>
    <t>Кварацхелия Мишель</t>
  </si>
  <si>
    <t>Кущ Александра</t>
  </si>
  <si>
    <t>Щагина Марина</t>
  </si>
  <si>
    <t>Суркова Ольга</t>
  </si>
  <si>
    <t>Аганесян Александра</t>
  </si>
  <si>
    <t>Максимова Наталья</t>
  </si>
  <si>
    <t>Валиджанова Эльмира</t>
  </si>
  <si>
    <t>Казённова Елена</t>
  </si>
  <si>
    <t>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</si>
</sst>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63">
    <xf numFmtId="0" fontId="0" fillId="0" borderId="0" xfId="0"/>
    <xf numFmtId="0" fontId="0" fillId="0" borderId="9" xfId="0" applyBorder="1"/>
    <xf numFmtId="0" fontId="0" fillId="0" borderId="9" xfId="0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9" fontId="7" fillId="5" borderId="11" xfId="1" applyNumberFormat="1" applyFont="1" applyFill="1" applyBorder="1" applyAlignment="1">
      <alignment horizontal="center" vertical="center" wrapText="1"/>
    </xf>
    <xf numFmtId="164" fontId="7" fillId="5" borderId="11" xfId="1" applyNumberFormat="1" applyFont="1" applyFill="1" applyBorder="1" applyAlignment="1">
      <alignment horizontal="center" wrapText="1"/>
    </xf>
    <xf numFmtId="164" fontId="7" fillId="5" borderId="11" xfId="1" applyNumberFormat="1" applyFont="1" applyFill="1" applyBorder="1" applyAlignment="1">
      <alignment horizontal="center" vertical="center" wrapText="1"/>
    </xf>
    <xf numFmtId="16" fontId="7" fillId="5" borderId="1" xfId="1" applyNumberFormat="1" applyFont="1" applyFill="1" applyBorder="1" applyAlignment="1">
      <alignment horizontal="center" wrapText="1"/>
    </xf>
    <xf numFmtId="16" fontId="7" fillId="5" borderId="11" xfId="1" applyNumberFormat="1" applyFont="1" applyFill="1" applyBorder="1" applyAlignment="1">
      <alignment horizontal="center" wrapText="1"/>
    </xf>
    <xf numFmtId="0" fontId="8" fillId="5" borderId="17" xfId="0" applyFont="1" applyFill="1" applyBorder="1" applyAlignment="1">
      <alignment wrapText="1"/>
    </xf>
    <xf numFmtId="9" fontId="7" fillId="5" borderId="11" xfId="1" applyNumberFormat="1" applyFont="1" applyFill="1" applyBorder="1" applyAlignment="1">
      <alignment horizont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center" vertical="center" wrapText="1"/>
    </xf>
    <xf numFmtId="164" fontId="7" fillId="5" borderId="1" xfId="2" applyNumberFormat="1" applyFont="1" applyFill="1" applyBorder="1" applyAlignment="1">
      <alignment horizontal="center" wrapText="1"/>
    </xf>
    <xf numFmtId="164" fontId="7" fillId="5" borderId="5" xfId="1" applyNumberFormat="1" applyFont="1" applyFill="1" applyBorder="1" applyAlignment="1">
      <alignment horizontal="center" wrapText="1"/>
    </xf>
    <xf numFmtId="9" fontId="7" fillId="5" borderId="1" xfId="1" applyNumberFormat="1" applyFont="1" applyFill="1" applyBorder="1" applyAlignment="1">
      <alignment horizontal="center" vertical="center" wrapText="1"/>
    </xf>
    <xf numFmtId="164" fontId="7" fillId="5" borderId="21" xfId="1" applyNumberFormat="1" applyFont="1" applyFill="1" applyBorder="1" applyAlignment="1">
      <alignment horizontal="center" wrapText="1"/>
    </xf>
    <xf numFmtId="9" fontId="7" fillId="5" borderId="5" xfId="1" applyNumberFormat="1" applyFont="1" applyFill="1" applyBorder="1" applyAlignment="1">
      <alignment horizontal="center" vertical="center" wrapText="1"/>
    </xf>
    <xf numFmtId="164" fontId="7" fillId="5" borderId="10" xfId="1" applyNumberFormat="1" applyFont="1" applyFill="1" applyBorder="1" applyAlignment="1">
      <alignment horizontal="center" vertical="center" wrapText="1"/>
    </xf>
    <xf numFmtId="16" fontId="7" fillId="5" borderId="5" xfId="1" applyNumberFormat="1" applyFont="1" applyFill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8" fillId="5" borderId="5" xfId="2" applyFont="1" applyFill="1" applyBorder="1" applyAlignment="1">
      <alignment wrapText="1"/>
    </xf>
    <xf numFmtId="0" fontId="8" fillId="5" borderId="1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164" fontId="7" fillId="5" borderId="11" xfId="2" applyNumberFormat="1" applyFont="1" applyFill="1" applyBorder="1" applyAlignment="1">
      <alignment horizontal="center" wrapText="1"/>
    </xf>
    <xf numFmtId="0" fontId="8" fillId="5" borderId="19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8" fillId="5" borderId="22" xfId="0" applyFont="1" applyFill="1" applyBorder="1" applyAlignment="1">
      <alignment wrapText="1"/>
    </xf>
    <xf numFmtId="164" fontId="7" fillId="5" borderId="11" xfId="2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wrapText="1"/>
    </xf>
    <xf numFmtId="0" fontId="8" fillId="5" borderId="9" xfId="0" applyFont="1" applyFill="1" applyBorder="1" applyAlignment="1">
      <alignment wrapText="1"/>
    </xf>
    <xf numFmtId="0" fontId="8" fillId="5" borderId="20" xfId="0" applyFont="1" applyFill="1" applyBorder="1" applyAlignment="1">
      <alignment wrapText="1"/>
    </xf>
    <xf numFmtId="0" fontId="8" fillId="5" borderId="25" xfId="0" applyFont="1" applyFill="1" applyBorder="1" applyAlignment="1">
      <alignment wrapText="1"/>
    </xf>
    <xf numFmtId="164" fontId="7" fillId="5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wrapText="1"/>
    </xf>
    <xf numFmtId="0" fontId="2" fillId="5" borderId="15" xfId="0" applyFont="1" applyFill="1" applyBorder="1" applyAlignment="1">
      <alignment wrapText="1"/>
    </xf>
    <xf numFmtId="164" fontId="7" fillId="5" borderId="1" xfId="1" applyNumberFormat="1" applyFont="1" applyFill="1" applyBorder="1" applyAlignment="1">
      <alignment horizontal="center" wrapText="1"/>
    </xf>
    <xf numFmtId="9" fontId="7" fillId="5" borderId="1" xfId="1" applyNumberFormat="1" applyFont="1" applyFill="1" applyBorder="1" applyAlignment="1">
      <alignment horizontal="center" wrapText="1"/>
    </xf>
    <xf numFmtId="9" fontId="4" fillId="0" borderId="0" xfId="0" applyNumberFormat="1" applyFont="1"/>
    <xf numFmtId="9" fontId="7" fillId="5" borderId="11" xfId="1" applyNumberFormat="1" applyFont="1" applyFill="1" applyBorder="1" applyAlignment="1">
      <alignment horizontal="center" vertical="center" wrapText="1"/>
    </xf>
    <xf numFmtId="164" fontId="7" fillId="5" borderId="11" xfId="1" applyNumberFormat="1" applyFont="1" applyFill="1" applyBorder="1" applyAlignment="1">
      <alignment horizontal="center" wrapText="1"/>
    </xf>
    <xf numFmtId="164" fontId="7" fillId="5" borderId="11" xfId="1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30">
    <dxf>
      <fill>
        <patternFill>
          <bgColor rgb="FFFF33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</dxfs>
  <tableStyles count="0" defaultTableStyle="TableStyleMedium2" defaultPivotStyle="PivotStyleMedium9"/>
  <colors>
    <mruColors>
      <color rgb="FFFF3300"/>
      <color rgb="FF006100"/>
      <color rgb="FF008000"/>
      <color rgb="FF9C0000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85" zoomScaleNormal="85" workbookViewId="0">
      <pane xSplit="25" ySplit="2" topLeftCell="Z3" activePane="bottomRight" state="frozen"/>
      <selection pane="topRight" activeCell="Z1" sqref="Z1"/>
      <selection pane="bottomLeft" activeCell="A6" sqref="A6"/>
      <selection pane="bottomRight" activeCell="X7" sqref="X7"/>
    </sheetView>
  </sheetViews>
  <sheetFormatPr defaultRowHeight="15" x14ac:dyDescent="0.25"/>
  <cols>
    <col min="1" max="1" width="25.140625" customWidth="1"/>
    <col min="4" max="7" width="10" customWidth="1"/>
    <col min="8" max="9" width="9.85546875" customWidth="1"/>
    <col min="12" max="17" width="10" customWidth="1"/>
    <col min="18" max="18" width="10.85546875" customWidth="1"/>
    <col min="19" max="20" width="10.140625" customWidth="1"/>
    <col min="21" max="21" width="10.7109375" customWidth="1"/>
    <col min="22" max="22" width="10.42578125" customWidth="1"/>
    <col min="23" max="23" width="11.85546875" customWidth="1"/>
    <col min="24" max="24" width="11.7109375" customWidth="1"/>
    <col min="25" max="25" width="11.42578125" customWidth="1"/>
    <col min="28" max="28" width="10.28515625" bestFit="1" customWidth="1"/>
  </cols>
  <sheetData>
    <row r="1" spans="1:28" ht="7.5" customHeight="1" thickBot="1" x14ac:dyDescent="0.3">
      <c r="A1" s="55"/>
      <c r="B1" s="56"/>
      <c r="C1" s="56"/>
      <c r="D1" s="56"/>
      <c r="E1" s="56"/>
      <c r="F1" s="56"/>
      <c r="G1" s="56"/>
      <c r="H1" s="56"/>
      <c r="I1" s="56"/>
      <c r="J1" s="57"/>
      <c r="K1" s="2"/>
      <c r="L1" s="1"/>
      <c r="M1" s="1"/>
      <c r="N1" s="1"/>
      <c r="O1" s="1"/>
      <c r="P1" s="1"/>
      <c r="Q1" s="1"/>
    </row>
    <row r="2" spans="1:28" ht="34.5" customHeight="1" x14ac:dyDescent="0.25">
      <c r="A2" s="3" t="str">
        <f ca="1">"Сегодня "&amp;TEXT(TODAY(),"ДД.ММ.ГГГГ")</f>
        <v>Сегодня 27.03.2017</v>
      </c>
      <c r="B2" s="53" t="s">
        <v>10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  <c r="R2" s="50"/>
      <c r="S2" s="51"/>
      <c r="T2" s="52"/>
      <c r="U2" s="50"/>
      <c r="V2" s="51"/>
      <c r="W2" s="52"/>
      <c r="X2" s="50"/>
      <c r="Y2" s="52"/>
      <c r="AA2" s="44"/>
      <c r="AB2" s="44"/>
    </row>
    <row r="3" spans="1:28" ht="15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  <c r="S3" s="60"/>
      <c r="T3" s="61"/>
      <c r="U3" s="59"/>
      <c r="V3" s="60"/>
      <c r="W3" s="61"/>
      <c r="X3" s="59"/>
      <c r="Y3" s="62"/>
      <c r="AA3" s="44"/>
      <c r="AB3" s="44"/>
    </row>
    <row r="4" spans="1:28" x14ac:dyDescent="0.25">
      <c r="A4" s="40" t="s">
        <v>6</v>
      </c>
      <c r="B4" s="45">
        <v>0.85</v>
      </c>
      <c r="C4" s="20"/>
      <c r="D4" s="21"/>
      <c r="E4" s="20"/>
      <c r="F4" s="46">
        <v>0.97299999999999998</v>
      </c>
      <c r="G4" s="20"/>
      <c r="H4" s="6">
        <v>0.93700000000000006</v>
      </c>
      <c r="I4" s="20"/>
      <c r="J4" s="21"/>
      <c r="K4" s="20"/>
      <c r="L4" s="6">
        <v>0.871</v>
      </c>
      <c r="M4" s="20"/>
      <c r="N4" s="6">
        <v>0.88300000000000001</v>
      </c>
      <c r="O4" s="20"/>
      <c r="P4" s="21"/>
      <c r="Q4" s="22"/>
      <c r="R4" s="23"/>
      <c r="S4" s="7">
        <v>42821</v>
      </c>
      <c r="T4" s="24"/>
      <c r="U4" s="25"/>
      <c r="V4" s="26"/>
      <c r="W4" s="20"/>
      <c r="X4" s="8">
        <v>42821</v>
      </c>
      <c r="Y4" s="9"/>
    </row>
    <row r="5" spans="1:28" x14ac:dyDescent="0.25">
      <c r="A5" s="40" t="s">
        <v>0</v>
      </c>
      <c r="B5" s="4">
        <v>1</v>
      </c>
      <c r="C5" s="20"/>
      <c r="D5" s="21"/>
      <c r="E5" s="20"/>
      <c r="F5" s="47">
        <v>0.97299999999999998</v>
      </c>
      <c r="G5" s="20"/>
      <c r="H5" s="5">
        <v>0.92500000000000004</v>
      </c>
      <c r="I5" s="20"/>
      <c r="J5" s="21"/>
      <c r="K5" s="20"/>
      <c r="L5" s="10">
        <v>0.99</v>
      </c>
      <c r="M5" s="20"/>
      <c r="N5" s="5">
        <v>0.98699999999999999</v>
      </c>
      <c r="O5" s="20"/>
      <c r="P5" s="21"/>
      <c r="Q5" s="22"/>
      <c r="R5" s="27"/>
      <c r="S5" s="11">
        <v>0.96599999999999997</v>
      </c>
      <c r="T5" s="20"/>
      <c r="U5" s="25"/>
      <c r="V5" s="26"/>
      <c r="W5" s="20"/>
      <c r="X5" s="8">
        <v>42817</v>
      </c>
      <c r="Y5" s="9"/>
    </row>
    <row r="6" spans="1:28" x14ac:dyDescent="0.25">
      <c r="A6" s="40" t="s">
        <v>8</v>
      </c>
      <c r="B6" s="4">
        <v>0.85</v>
      </c>
      <c r="C6" s="28"/>
      <c r="D6" s="21"/>
      <c r="E6" s="20"/>
      <c r="F6" s="10">
        <v>1</v>
      </c>
      <c r="G6" s="20"/>
      <c r="H6" s="5">
        <v>0.97499999999999998</v>
      </c>
      <c r="I6" s="20"/>
      <c r="J6" s="21"/>
      <c r="K6" s="20"/>
      <c r="L6" s="6">
        <v>0.92800000000000005</v>
      </c>
      <c r="M6" s="20"/>
      <c r="N6" s="29">
        <v>0.745</v>
      </c>
      <c r="O6" s="12">
        <v>0.89700000000000002</v>
      </c>
      <c r="P6" s="21"/>
      <c r="Q6" s="22"/>
      <c r="R6" s="27"/>
      <c r="S6" s="13">
        <v>0.745</v>
      </c>
      <c r="T6" s="12">
        <v>0.89700000000000002</v>
      </c>
      <c r="U6" s="25"/>
      <c r="V6" s="26"/>
      <c r="W6" s="20"/>
      <c r="X6" s="8">
        <v>42823</v>
      </c>
      <c r="Y6" s="9"/>
    </row>
    <row r="7" spans="1:28" x14ac:dyDescent="0.25">
      <c r="A7" s="40" t="s">
        <v>1</v>
      </c>
      <c r="B7" s="6">
        <v>0.98699999999999999</v>
      </c>
      <c r="C7" s="20"/>
      <c r="D7" s="21"/>
      <c r="E7" s="20"/>
      <c r="F7" s="5">
        <v>0.89300000000000002</v>
      </c>
      <c r="G7" s="20"/>
      <c r="H7" s="29">
        <v>0.68700000000000006</v>
      </c>
      <c r="I7" s="14">
        <v>0.93300000000000005</v>
      </c>
      <c r="J7" s="21"/>
      <c r="K7" s="20"/>
      <c r="L7" s="10">
        <v>0.88</v>
      </c>
      <c r="M7" s="20"/>
      <c r="N7" s="5">
        <v>0.93799999999999994</v>
      </c>
      <c r="O7" s="20"/>
      <c r="P7" s="21"/>
      <c r="Q7" s="22"/>
      <c r="R7" s="27"/>
      <c r="S7" s="15">
        <v>0.95</v>
      </c>
      <c r="T7" s="20"/>
      <c r="U7" s="25"/>
      <c r="V7" s="26"/>
      <c r="W7" s="20"/>
      <c r="X7" s="8">
        <v>42821</v>
      </c>
      <c r="Y7" s="9"/>
    </row>
    <row r="8" spans="1:28" x14ac:dyDescent="0.25">
      <c r="A8" s="41" t="s">
        <v>9</v>
      </c>
      <c r="B8" s="5">
        <v>0.91300000000000003</v>
      </c>
      <c r="C8" s="28"/>
      <c r="D8" s="21"/>
      <c r="E8" s="20"/>
      <c r="F8" s="5">
        <v>0.875</v>
      </c>
      <c r="G8" s="20"/>
      <c r="H8" s="16">
        <v>0.92500000000000004</v>
      </c>
      <c r="I8" s="30"/>
      <c r="J8" s="21"/>
      <c r="K8" s="20"/>
      <c r="L8" s="10">
        <v>0.85</v>
      </c>
      <c r="M8" s="20"/>
      <c r="N8" s="43">
        <v>0.88</v>
      </c>
      <c r="O8" s="20"/>
      <c r="P8" s="31"/>
      <c r="Q8" s="32"/>
      <c r="R8" s="25"/>
      <c r="S8" s="26"/>
      <c r="T8" s="20"/>
      <c r="U8" s="25"/>
      <c r="V8" s="26"/>
      <c r="W8" s="20"/>
      <c r="X8" s="6">
        <v>0.91400000000000003</v>
      </c>
      <c r="Y8" s="20"/>
    </row>
    <row r="9" spans="1:28" x14ac:dyDescent="0.25">
      <c r="A9" s="40" t="s">
        <v>2</v>
      </c>
      <c r="B9" s="10">
        <v>0.85</v>
      </c>
      <c r="C9" s="20"/>
      <c r="D9" s="21"/>
      <c r="E9" s="20"/>
      <c r="F9" s="5">
        <v>0.94599999999999995</v>
      </c>
      <c r="G9" s="20"/>
      <c r="H9" s="5">
        <v>0.86199999999999999</v>
      </c>
      <c r="I9" s="20"/>
      <c r="J9" s="21"/>
      <c r="K9" s="20"/>
      <c r="L9" s="10">
        <v>0.85</v>
      </c>
      <c r="M9" s="20"/>
      <c r="N9" s="10">
        <v>1</v>
      </c>
      <c r="O9" s="20"/>
      <c r="P9" s="21"/>
      <c r="Q9" s="22"/>
      <c r="R9" s="33"/>
      <c r="S9" s="11">
        <v>0.95199999999999996</v>
      </c>
      <c r="T9" s="20"/>
      <c r="U9" s="25"/>
      <c r="V9" s="26"/>
      <c r="W9" s="20"/>
      <c r="X9" s="6">
        <v>0.91400000000000003</v>
      </c>
      <c r="Y9" s="9"/>
    </row>
    <row r="10" spans="1:28" x14ac:dyDescent="0.25">
      <c r="A10" s="40" t="s">
        <v>3</v>
      </c>
      <c r="B10" s="34">
        <v>0.72499999999999998</v>
      </c>
      <c r="C10" s="17">
        <v>1</v>
      </c>
      <c r="D10" s="21"/>
      <c r="E10" s="20"/>
      <c r="F10" s="5">
        <v>0.97299999999999998</v>
      </c>
      <c r="G10" s="20"/>
      <c r="H10" s="5">
        <v>0.93700000000000006</v>
      </c>
      <c r="I10" s="20"/>
      <c r="J10" s="21"/>
      <c r="K10" s="20"/>
      <c r="L10" s="5">
        <v>0.97699999999999998</v>
      </c>
      <c r="M10" s="20"/>
      <c r="N10" s="5">
        <v>0.93799999999999994</v>
      </c>
      <c r="O10" s="20"/>
      <c r="P10" s="26"/>
      <c r="Q10" s="22"/>
      <c r="R10" s="27"/>
      <c r="S10" s="11">
        <v>0.92700000000000005</v>
      </c>
      <c r="T10" s="20"/>
      <c r="U10" s="25"/>
      <c r="V10" s="26"/>
      <c r="W10" s="20"/>
      <c r="X10" s="8">
        <v>42821</v>
      </c>
      <c r="Y10" s="9"/>
    </row>
    <row r="11" spans="1:28" x14ac:dyDescent="0.25">
      <c r="A11" s="40" t="s">
        <v>7</v>
      </c>
      <c r="B11" s="6">
        <v>0.96199999999999997</v>
      </c>
      <c r="C11" s="20"/>
      <c r="D11" s="35"/>
      <c r="E11" s="9"/>
      <c r="F11" s="5">
        <v>0.98199999999999998</v>
      </c>
      <c r="G11" s="20"/>
      <c r="H11" s="6">
        <v>0.91200000000000003</v>
      </c>
      <c r="I11" s="20"/>
      <c r="J11" s="35"/>
      <c r="K11" s="9"/>
      <c r="L11" s="6">
        <v>0.97099999999999997</v>
      </c>
      <c r="M11" s="20"/>
      <c r="N11" s="42">
        <v>0.98099999999999998</v>
      </c>
      <c r="O11" s="20"/>
      <c r="P11" s="36"/>
      <c r="Q11" s="37"/>
      <c r="R11" s="27"/>
      <c r="S11" s="11">
        <v>0.98299999999999998</v>
      </c>
      <c r="T11" s="20"/>
      <c r="U11" s="25"/>
      <c r="V11" s="26"/>
      <c r="W11" s="20"/>
      <c r="X11" s="8">
        <v>42821</v>
      </c>
      <c r="Y11" s="9"/>
    </row>
    <row r="12" spans="1:28" x14ac:dyDescent="0.25">
      <c r="A12" s="40" t="s">
        <v>5</v>
      </c>
      <c r="B12" s="5">
        <v>0.91300000000000003</v>
      </c>
      <c r="C12" s="28"/>
      <c r="D12" s="21"/>
      <c r="E12" s="20"/>
      <c r="F12" s="10">
        <v>0.92</v>
      </c>
      <c r="G12" s="20"/>
      <c r="H12" s="5">
        <v>0.875</v>
      </c>
      <c r="I12" s="20"/>
      <c r="J12" s="21"/>
      <c r="K12" s="20"/>
      <c r="L12" s="5">
        <v>0.93300000000000005</v>
      </c>
      <c r="M12" s="28"/>
      <c r="N12" s="5">
        <v>0.92600000000000005</v>
      </c>
      <c r="O12" s="20"/>
      <c r="P12" s="26"/>
      <c r="Q12" s="22"/>
      <c r="R12" s="27"/>
      <c r="S12" s="11">
        <v>0.89400000000000002</v>
      </c>
      <c r="T12" s="20"/>
      <c r="U12" s="25"/>
      <c r="V12" s="26"/>
      <c r="W12" s="20"/>
      <c r="X12" s="8">
        <v>42821</v>
      </c>
      <c r="Y12" s="9"/>
    </row>
    <row r="13" spans="1:28" ht="15.75" thickBot="1" x14ac:dyDescent="0.3">
      <c r="A13" s="41" t="s">
        <v>4</v>
      </c>
      <c r="B13" s="18">
        <v>0.97499999999999998</v>
      </c>
      <c r="C13" s="38"/>
      <c r="D13" s="21"/>
      <c r="E13" s="20"/>
      <c r="F13" s="10">
        <v>0.85</v>
      </c>
      <c r="G13" s="20"/>
      <c r="H13" s="29">
        <v>0.61199999999999999</v>
      </c>
      <c r="I13" s="12">
        <v>0.97499999999999998</v>
      </c>
      <c r="J13" s="21"/>
      <c r="K13" s="20"/>
      <c r="L13" s="6">
        <v>0.86399999999999999</v>
      </c>
      <c r="M13" s="28"/>
      <c r="N13" s="6">
        <v>0.86399999999999999</v>
      </c>
      <c r="O13" s="20"/>
      <c r="P13" s="31"/>
      <c r="Q13" s="32"/>
      <c r="R13" s="23"/>
      <c r="S13" s="39">
        <v>0.67800000000000005</v>
      </c>
      <c r="T13" s="19">
        <v>42831</v>
      </c>
      <c r="U13" s="25"/>
      <c r="V13" s="26"/>
      <c r="W13" s="20"/>
      <c r="X13" s="8">
        <v>42831</v>
      </c>
      <c r="Y13" s="20"/>
    </row>
    <row r="14" spans="1:28" ht="9" customHeight="1" x14ac:dyDescent="0.25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</sheetData>
  <mergeCells count="6">
    <mergeCell ref="A1:J1"/>
    <mergeCell ref="U2:W2"/>
    <mergeCell ref="R2:T2"/>
    <mergeCell ref="X2:Y2"/>
    <mergeCell ref="B2:Q2"/>
    <mergeCell ref="A14:Y14"/>
  </mergeCells>
  <conditionalFormatting sqref="B4:Y5">
    <cfRule type="expression" dxfId="14" priority="8">
      <formula>IF(C4:C13&gt;=85%,IF(C4:C13&lt;200%,(B4:B13)&lt;85%,""))</formula>
    </cfRule>
    <cfRule type="expression" dxfId="13" priority="26">
      <formula>B4&gt;=TODAY()</formula>
    </cfRule>
    <cfRule type="cellIs" dxfId="12" priority="27" operator="equal">
      <formula>0</formula>
    </cfRule>
    <cfRule type="cellIs" dxfId="11" priority="28" operator="between">
      <formula>0.85</formula>
      <formula>2</formula>
    </cfRule>
    <cfRule type="cellIs" dxfId="10" priority="29" operator="between">
      <formula>0.1</formula>
      <formula>0.849</formula>
    </cfRule>
    <cfRule type="expression" dxfId="9" priority="30">
      <formula>AND(B4&lt;TODAY(),B4&lt;&gt;0)</formula>
    </cfRule>
  </conditionalFormatting>
  <conditionalFormatting sqref="A4:A13">
    <cfRule type="expression" dxfId="8" priority="15">
      <formula>OR(B4:Y4&gt;=TODAY())</formula>
    </cfRule>
    <cfRule type="expression" dxfId="7" priority="20">
      <formula>AVERAGE(B4:Y4)&gt;=85%</formula>
    </cfRule>
    <cfRule type="expression" dxfId="0" priority="1">
      <formula>AND($X4&gt;200%,$X4&lt;TODAY())</formula>
    </cfRule>
  </conditionalFormatting>
  <conditionalFormatting sqref="B6:Y13">
    <cfRule type="expression" dxfId="6" priority="37">
      <formula>IF(C6:C14&gt;=85%,IF(C6:C14&lt;200%,(B6:B14)&lt;85%,""))</formula>
    </cfRule>
    <cfRule type="expression" dxfId="5" priority="38">
      <formula>B6&gt;=TODAY()</formula>
    </cfRule>
    <cfRule type="cellIs" dxfId="4" priority="39" operator="equal">
      <formula>0</formula>
    </cfRule>
    <cfRule type="cellIs" dxfId="3" priority="40" operator="between">
      <formula>0.85</formula>
      <formula>2</formula>
    </cfRule>
    <cfRule type="cellIs" dxfId="2" priority="41" operator="between">
      <formula>0.1</formula>
      <formula>0.849</formula>
    </cfRule>
    <cfRule type="expression" dxfId="1" priority="42">
      <formula>AND(B6&lt;TODAY(),B6&lt;&gt;0)</formula>
    </cfRule>
  </conditionalFormatting>
  <pageMargins left="0.19685039370078741" right="0.19685039370078741" top="0.19685039370078741" bottom="0.19685039370078741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Первичная Аттестация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2017-03-27T15:41:24Z</dcterms:modified>
</cp:coreProperties>
</file>