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370" windowHeight="0" activeTab="1"/>
  </bookViews>
  <sheets>
    <sheet name="2017" sheetId="1" r:id="rId1"/>
    <sheet name="Заказы" sheetId="3" r:id="rId2"/>
  </sheets>
  <definedNames>
    <definedName name="Искомое">Заказы!$D$1</definedName>
    <definedName name="Таблица">Заказы!$A$1:$A$2</definedName>
  </definedNames>
  <calcPr calcId="171027" concurrentCalc="0"/>
</workbook>
</file>

<file path=xl/calcChain.xml><?xml version="1.0" encoding="utf-8"?>
<calcChain xmlns="http://schemas.openxmlformats.org/spreadsheetml/2006/main">
  <c r="F7" i="3" l="1" a="1"/>
  <c r="F7" i="3"/>
  <c r="F6" i="3" a="1"/>
  <c r="F6" i="3"/>
  <c r="F5" i="3" a="1"/>
  <c r="F5" i="3"/>
  <c r="F4" i="3" a="1"/>
  <c r="F4" i="3"/>
  <c r="F3" i="3" a="1"/>
  <c r="F3" i="3"/>
  <c r="D7" i="3" a="1"/>
  <c r="D7" i="3"/>
  <c r="D6" i="3" a="1"/>
  <c r="D6" i="3"/>
  <c r="D5" i="3" a="1"/>
  <c r="D5" i="3"/>
  <c r="D4" i="3" a="1"/>
  <c r="D4" i="3"/>
  <c r="D3" i="3" a="1"/>
  <c r="D3" i="3"/>
  <c r="C7" i="3" a="1"/>
  <c r="C7" i="3"/>
  <c r="C6" i="3" a="1"/>
  <c r="C6" i="3"/>
  <c r="C5" i="3" a="1"/>
  <c r="C5" i="3"/>
  <c r="C4" i="3" a="1"/>
  <c r="C4" i="3"/>
  <c r="C3" i="3" a="1"/>
  <c r="C3" i="3"/>
  <c r="A4" i="3" a="1"/>
  <c r="A4" i="3"/>
  <c r="A5" i="3" a="1"/>
  <c r="A5" i="3"/>
  <c r="A6" i="3" a="1"/>
  <c r="A6" i="3"/>
  <c r="A7" i="3" a="1"/>
  <c r="A7" i="3"/>
  <c r="A3" i="3" a="1"/>
  <c r="A3" i="3"/>
</calcChain>
</file>

<file path=xl/sharedStrings.xml><?xml version="1.0" encoding="utf-8"?>
<sst xmlns="http://schemas.openxmlformats.org/spreadsheetml/2006/main" count="111" uniqueCount="60">
  <si>
    <t>Статус</t>
  </si>
  <si>
    <t>Дата получения заявки</t>
  </si>
  <si>
    <t>Название заявки на Google disk</t>
  </si>
  <si>
    <t>Ответственный менеджер</t>
  </si>
  <si>
    <t>Примечание</t>
  </si>
  <si>
    <t>Марка техники</t>
  </si>
  <si>
    <t>Модель техники</t>
  </si>
  <si>
    <t>Тип техники</t>
  </si>
  <si>
    <t>Серийный номер техники</t>
  </si>
  <si>
    <t>Двигатель ISUZU</t>
  </si>
  <si>
    <t>Серийный номер двигателя ISUZU</t>
  </si>
  <si>
    <t>Компания</t>
  </si>
  <si>
    <t>Город</t>
  </si>
  <si>
    <t>Контактное лицо</t>
  </si>
  <si>
    <t>Телефон</t>
  </si>
  <si>
    <t>e-mail</t>
  </si>
  <si>
    <t>Сайт</t>
  </si>
  <si>
    <t>Откуда узнал о нас</t>
  </si>
  <si>
    <t>Саша Т.</t>
  </si>
  <si>
    <t>ПОДБОР</t>
  </si>
  <si>
    <t>ЗАКАЗ</t>
  </si>
  <si>
    <t>Лена</t>
  </si>
  <si>
    <t>4HK1</t>
  </si>
  <si>
    <t>Готово предложение</t>
  </si>
  <si>
    <t>Никита</t>
  </si>
  <si>
    <t>JCB</t>
  </si>
  <si>
    <t>экскаватор</t>
  </si>
  <si>
    <t>HITACHI</t>
  </si>
  <si>
    <t>1203034</t>
  </si>
  <si>
    <t>3CX</t>
  </si>
  <si>
    <t>6HK1</t>
  </si>
  <si>
    <t>HYUNDAI</t>
  </si>
  <si>
    <t>KOMATSU</t>
  </si>
  <si>
    <t>погрузчик</t>
  </si>
  <si>
    <t>1B4-00794</t>
  </si>
  <si>
    <t>3KR2</t>
  </si>
  <si>
    <t>EX 250</t>
  </si>
  <si>
    <t>0708602</t>
  </si>
  <si>
    <t>81240841</t>
  </si>
  <si>
    <t>zx-200-3</t>
  </si>
  <si>
    <t>02001357</t>
  </si>
  <si>
    <t>…</t>
  </si>
  <si>
    <t>01102017_Гранкарьер_CAT3408E</t>
  </si>
  <si>
    <t>01102017_Шароскийкарьер_JCB220</t>
  </si>
  <si>
    <t>01102017_КрашМаш_гидромолот2т</t>
  </si>
  <si>
    <t>01102017_Гнидын_Doosan255lc-v</t>
  </si>
  <si>
    <t>01102017_Иван_Komatsu_поршень</t>
  </si>
  <si>
    <t>01102016_Линк-Кор_JCB3CX</t>
  </si>
  <si>
    <t>01092017_Линк-Кор_Hitachi</t>
  </si>
  <si>
    <t>01052017_yanmar_3kf</t>
  </si>
  <si>
    <t xml:space="preserve">01052016_Надра_6НК1 </t>
  </si>
  <si>
    <t>01052016_Ростислав_HitachiEX35</t>
  </si>
  <si>
    <t>01042016_ГильСергей_JCB240</t>
  </si>
  <si>
    <t>01042016_Кривбасстар_6HK1</t>
  </si>
  <si>
    <t>01042017_Системпарт_САТ428</t>
  </si>
  <si>
    <t>01042017_ЗолотарёваФОП_Николаев_ zx-200-3</t>
  </si>
  <si>
    <t>01042017_Индустрия4bg1</t>
  </si>
  <si>
    <t>01042017_Донтранссервис_4CX</t>
  </si>
  <si>
    <t>Номер</t>
  </si>
  <si>
    <t>В эту таблицу попадают только строки со статусом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</si>
</sst>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3" fillId="2" borderId="0" xfId="0" applyFont="1" applyFill="1" applyAlignment="1"/>
    <xf numFmtId="0" fontId="2" fillId="3" borderId="0" xfId="0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/>
    <xf numFmtId="164" fontId="4" fillId="0" borderId="0" xfId="0" applyNumberFormat="1" applyFont="1" applyAlignment="1"/>
    <xf numFmtId="0" fontId="4" fillId="3" borderId="0" xfId="0" applyFont="1" applyFill="1" applyAlignment="1"/>
    <xf numFmtId="0" fontId="4" fillId="3" borderId="0" xfId="0" applyFont="1" applyFill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/>
    <xf numFmtId="0" fontId="7" fillId="2" borderId="0" xfId="0" applyFont="1" applyFill="1" applyAlignment="1"/>
    <xf numFmtId="0" fontId="7" fillId="0" borderId="0" xfId="0" applyFont="1"/>
    <xf numFmtId="14" fontId="4" fillId="0" borderId="0" xfId="0" applyNumberFormat="1" applyFont="1" applyAlignment="1"/>
  </cellXfs>
  <cellStyles count="1">
    <cellStyle name="Обычный" xfId="0" builtinId="0"/>
  </cellStyles>
  <dxfs count="49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pane ySplit="1" topLeftCell="A2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5.28515625" customWidth="1"/>
    <col min="2" max="2" width="24.7109375" customWidth="1"/>
    <col min="3" max="3" width="14.85546875" customWidth="1"/>
    <col min="4" max="4" width="57.28515625" customWidth="1"/>
    <col min="5" max="5" width="15" customWidth="1"/>
    <col min="6" max="6" width="12" customWidth="1"/>
    <col min="7" max="7" width="48.7109375" customWidth="1"/>
    <col min="8" max="8" width="12.7109375" customWidth="1"/>
    <col min="11" max="11" width="30.28515625" customWidth="1"/>
    <col min="12" max="13" width="20" customWidth="1"/>
    <col min="14" max="14" width="40.85546875" customWidth="1"/>
    <col min="15" max="15" width="18.85546875" customWidth="1"/>
    <col min="16" max="16" width="22.140625" customWidth="1"/>
    <col min="17" max="17" width="30.85546875" customWidth="1"/>
    <col min="18" max="18" width="15.140625" customWidth="1"/>
    <col min="19" max="19" width="17.7109375" customWidth="1"/>
  </cols>
  <sheetData>
    <row r="1" spans="1:20" ht="36.75" customHeight="1" x14ac:dyDescent="0.2">
      <c r="A1" s="27" t="s">
        <v>58</v>
      </c>
      <c r="B1" s="3" t="s">
        <v>0</v>
      </c>
      <c r="C1" s="5" t="s">
        <v>1</v>
      </c>
      <c r="D1" s="2" t="s">
        <v>2</v>
      </c>
      <c r="E1" s="2"/>
      <c r="F1" s="2" t="s">
        <v>3</v>
      </c>
      <c r="G1" s="1" t="s">
        <v>4</v>
      </c>
      <c r="H1" s="4" t="s">
        <v>5</v>
      </c>
      <c r="I1" s="4" t="s">
        <v>6</v>
      </c>
      <c r="J1" s="4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</row>
    <row r="2" spans="1:20" ht="12.75" x14ac:dyDescent="0.2">
      <c r="H2" s="8"/>
      <c r="I2" s="8"/>
      <c r="J2" s="9"/>
      <c r="K2" s="10"/>
      <c r="L2" s="6"/>
    </row>
    <row r="3" spans="1:20" ht="12.75" x14ac:dyDescent="0.2">
      <c r="A3" s="20">
        <v>23</v>
      </c>
      <c r="H3" s="8"/>
      <c r="I3" s="8"/>
      <c r="J3" s="9"/>
      <c r="K3" s="10"/>
      <c r="L3" s="6"/>
    </row>
    <row r="4" spans="1:20" ht="12.75" x14ac:dyDescent="0.2">
      <c r="A4" s="20">
        <v>22</v>
      </c>
      <c r="H4" s="8"/>
      <c r="I4" s="8"/>
      <c r="J4" s="9"/>
      <c r="K4" s="10"/>
      <c r="L4" s="6"/>
    </row>
    <row r="5" spans="1:20" ht="12.75" x14ac:dyDescent="0.2">
      <c r="A5" s="20">
        <v>21</v>
      </c>
      <c r="H5" s="8"/>
      <c r="I5" s="8"/>
      <c r="J5" s="9"/>
      <c r="K5" s="10"/>
      <c r="L5" s="6"/>
    </row>
    <row r="6" spans="1:20" ht="12.75" x14ac:dyDescent="0.2">
      <c r="A6" s="20">
        <v>20</v>
      </c>
      <c r="H6" s="8"/>
      <c r="I6" s="8"/>
      <c r="J6" s="9"/>
      <c r="K6" s="10"/>
      <c r="L6" s="6"/>
    </row>
    <row r="7" spans="1:20" ht="12.75" x14ac:dyDescent="0.2">
      <c r="A7" s="20">
        <v>19</v>
      </c>
      <c r="H7" s="8"/>
      <c r="I7" s="8"/>
      <c r="J7" s="9"/>
      <c r="K7" s="10"/>
      <c r="L7" s="6"/>
    </row>
    <row r="8" spans="1:20" ht="12.75" x14ac:dyDescent="0.2">
      <c r="A8" s="20">
        <v>18</v>
      </c>
      <c r="H8" s="8"/>
      <c r="I8" s="8"/>
      <c r="J8" s="9"/>
      <c r="K8" s="10"/>
      <c r="L8" s="6"/>
    </row>
    <row r="9" spans="1:20" ht="12.75" x14ac:dyDescent="0.2">
      <c r="A9" s="6">
        <v>17</v>
      </c>
      <c r="B9" s="3" t="s">
        <v>23</v>
      </c>
      <c r="C9" s="7">
        <v>42745</v>
      </c>
      <c r="D9" s="11"/>
      <c r="E9" s="6"/>
      <c r="F9" s="6" t="s">
        <v>21</v>
      </c>
      <c r="G9" s="6"/>
      <c r="H9" s="13" t="s">
        <v>27</v>
      </c>
      <c r="I9" s="14">
        <v>330</v>
      </c>
      <c r="J9" s="15" t="s">
        <v>26</v>
      </c>
      <c r="K9" s="16"/>
      <c r="L9" s="17" t="s">
        <v>30</v>
      </c>
      <c r="M9" s="18">
        <v>527204</v>
      </c>
    </row>
    <row r="10" spans="1:20" ht="12.75" x14ac:dyDescent="0.2">
      <c r="A10" s="6">
        <v>16</v>
      </c>
      <c r="B10" s="3" t="s">
        <v>23</v>
      </c>
      <c r="C10" s="7">
        <v>42745</v>
      </c>
      <c r="D10" s="26" t="s">
        <v>42</v>
      </c>
      <c r="E10" s="6"/>
      <c r="F10" s="6" t="s">
        <v>18</v>
      </c>
      <c r="G10" s="6"/>
      <c r="H10" s="8"/>
      <c r="I10" s="8"/>
      <c r="J10" s="9"/>
      <c r="K10" s="10"/>
      <c r="L10" s="6"/>
    </row>
    <row r="11" spans="1:20" ht="12.75" x14ac:dyDescent="0.2">
      <c r="A11" s="6">
        <v>15</v>
      </c>
      <c r="B11" s="3" t="s">
        <v>20</v>
      </c>
      <c r="C11" s="7">
        <v>42745</v>
      </c>
      <c r="D11" s="26" t="s">
        <v>43</v>
      </c>
      <c r="E11" s="6"/>
      <c r="F11" s="6" t="s">
        <v>21</v>
      </c>
      <c r="G11" s="6"/>
      <c r="H11" s="8" t="s">
        <v>25</v>
      </c>
      <c r="I11" s="8">
        <v>220</v>
      </c>
      <c r="J11" s="8" t="s">
        <v>26</v>
      </c>
      <c r="K11" s="19" t="s">
        <v>28</v>
      </c>
      <c r="L11" s="6"/>
    </row>
    <row r="12" spans="1:20" ht="12.75" x14ac:dyDescent="0.2">
      <c r="A12" s="6">
        <v>14</v>
      </c>
      <c r="B12" s="3"/>
      <c r="C12" s="7">
        <v>42745</v>
      </c>
      <c r="D12" s="26" t="s">
        <v>44</v>
      </c>
      <c r="E12" s="6"/>
      <c r="F12" s="6" t="s">
        <v>18</v>
      </c>
      <c r="H12" s="8" t="s">
        <v>31</v>
      </c>
      <c r="I12" s="8">
        <v>320</v>
      </c>
      <c r="J12" s="8" t="s">
        <v>26</v>
      </c>
      <c r="K12" s="10"/>
      <c r="L12" s="6"/>
    </row>
    <row r="13" spans="1:20" ht="12.75" x14ac:dyDescent="0.2">
      <c r="A13" s="6">
        <v>13</v>
      </c>
      <c r="B13" s="3" t="s">
        <v>19</v>
      </c>
      <c r="C13" s="7">
        <v>42745</v>
      </c>
      <c r="D13" s="26" t="s">
        <v>45</v>
      </c>
      <c r="E13" s="6"/>
      <c r="F13" s="6" t="s">
        <v>24</v>
      </c>
      <c r="H13" s="8"/>
      <c r="I13" s="8"/>
      <c r="J13" s="9"/>
      <c r="K13" s="10"/>
      <c r="L13" s="6"/>
    </row>
    <row r="14" spans="1:20" ht="12.75" x14ac:dyDescent="0.2">
      <c r="A14" s="6">
        <v>12</v>
      </c>
      <c r="B14" s="3" t="s">
        <v>23</v>
      </c>
      <c r="C14" s="7">
        <v>42745</v>
      </c>
      <c r="D14" s="26" t="s">
        <v>46</v>
      </c>
      <c r="E14" s="6"/>
      <c r="F14" s="6" t="s">
        <v>18</v>
      </c>
      <c r="H14" s="8" t="s">
        <v>32</v>
      </c>
      <c r="I14" s="8"/>
      <c r="J14" s="9"/>
      <c r="K14" s="10"/>
      <c r="L14" s="6"/>
    </row>
    <row r="15" spans="1:20" ht="12.75" x14ac:dyDescent="0.2">
      <c r="A15" s="6">
        <v>11</v>
      </c>
      <c r="B15" s="3" t="s">
        <v>23</v>
      </c>
      <c r="C15" s="7">
        <v>42745</v>
      </c>
      <c r="D15" s="26" t="s">
        <v>47</v>
      </c>
      <c r="E15" s="6"/>
      <c r="F15" s="6" t="s">
        <v>24</v>
      </c>
      <c r="G15" s="6"/>
      <c r="H15" s="8" t="s">
        <v>25</v>
      </c>
      <c r="I15" s="8" t="s">
        <v>29</v>
      </c>
      <c r="J15" s="8" t="s">
        <v>33</v>
      </c>
      <c r="K15" s="10"/>
      <c r="L15" s="6"/>
    </row>
    <row r="16" spans="1:20" ht="12.75" x14ac:dyDescent="0.2">
      <c r="A16" s="6">
        <v>10</v>
      </c>
      <c r="B16" s="3" t="s">
        <v>20</v>
      </c>
      <c r="C16" s="7">
        <v>42744</v>
      </c>
      <c r="D16" s="26" t="s">
        <v>48</v>
      </c>
      <c r="E16" s="6"/>
      <c r="F16" s="6" t="s">
        <v>24</v>
      </c>
      <c r="G16" s="6"/>
      <c r="H16" s="8" t="s">
        <v>27</v>
      </c>
      <c r="I16" s="8" t="s">
        <v>36</v>
      </c>
      <c r="J16" s="8" t="s">
        <v>26</v>
      </c>
      <c r="K16" s="10"/>
      <c r="L16" s="6"/>
    </row>
    <row r="17" spans="1:13" ht="12.75" x14ac:dyDescent="0.2">
      <c r="A17" s="6">
        <v>9</v>
      </c>
      <c r="B17" s="3"/>
      <c r="C17" s="7">
        <v>42740</v>
      </c>
      <c r="D17" s="26" t="s">
        <v>49</v>
      </c>
      <c r="E17" s="6"/>
      <c r="F17" s="6" t="s">
        <v>24</v>
      </c>
      <c r="H17" s="8"/>
      <c r="I17" s="8"/>
      <c r="J17" s="9"/>
      <c r="K17" s="10"/>
      <c r="L17" s="6"/>
    </row>
    <row r="18" spans="1:13" ht="12.75" x14ac:dyDescent="0.2">
      <c r="A18" s="6">
        <v>8</v>
      </c>
      <c r="B18" s="3" t="s">
        <v>20</v>
      </c>
      <c r="C18" s="7">
        <v>42740</v>
      </c>
      <c r="D18" s="26" t="s">
        <v>50</v>
      </c>
      <c r="E18" s="6"/>
      <c r="F18" s="6" t="s">
        <v>24</v>
      </c>
      <c r="H18" s="8"/>
      <c r="I18" s="8"/>
      <c r="J18" s="9"/>
      <c r="K18" s="10"/>
      <c r="L18" s="6"/>
    </row>
    <row r="19" spans="1:13" ht="12.75" x14ac:dyDescent="0.2">
      <c r="A19" s="6">
        <v>7</v>
      </c>
      <c r="B19" s="3" t="s">
        <v>23</v>
      </c>
      <c r="C19" s="7">
        <v>42740</v>
      </c>
      <c r="D19" s="26" t="s">
        <v>51</v>
      </c>
      <c r="E19" s="6"/>
      <c r="F19" s="6" t="s">
        <v>21</v>
      </c>
      <c r="H19" s="8" t="s">
        <v>27</v>
      </c>
      <c r="I19" s="8">
        <v>35</v>
      </c>
      <c r="J19" s="8" t="s">
        <v>26</v>
      </c>
      <c r="K19" s="12" t="s">
        <v>34</v>
      </c>
      <c r="L19" s="6" t="s">
        <v>35</v>
      </c>
    </row>
    <row r="20" spans="1:13" ht="12.75" x14ac:dyDescent="0.2">
      <c r="A20" s="6">
        <v>6</v>
      </c>
      <c r="B20" s="3" t="s">
        <v>20</v>
      </c>
      <c r="C20" s="7">
        <v>42739</v>
      </c>
      <c r="D20" s="26" t="s">
        <v>52</v>
      </c>
      <c r="E20" s="6"/>
      <c r="F20" s="6" t="s">
        <v>21</v>
      </c>
      <c r="G20" s="6"/>
      <c r="H20" s="8" t="s">
        <v>25</v>
      </c>
      <c r="I20" s="8">
        <v>240</v>
      </c>
      <c r="J20" s="8" t="s">
        <v>26</v>
      </c>
      <c r="K20" s="12" t="s">
        <v>37</v>
      </c>
      <c r="L20" s="6"/>
    </row>
    <row r="21" spans="1:13" ht="12.75" x14ac:dyDescent="0.2">
      <c r="A21" s="6">
        <v>5</v>
      </c>
      <c r="B21" s="3" t="s">
        <v>20</v>
      </c>
      <c r="C21" s="7">
        <v>42739</v>
      </c>
      <c r="D21" s="26" t="s">
        <v>53</v>
      </c>
      <c r="E21" s="6"/>
      <c r="F21" s="6" t="s">
        <v>21</v>
      </c>
      <c r="H21" s="8" t="s">
        <v>25</v>
      </c>
      <c r="I21" s="8">
        <v>330</v>
      </c>
      <c r="J21" s="8" t="s">
        <v>26</v>
      </c>
      <c r="K21" s="19" t="s">
        <v>38</v>
      </c>
      <c r="L21" s="6" t="s">
        <v>30</v>
      </c>
      <c r="M21" s="6">
        <v>522013</v>
      </c>
    </row>
    <row r="22" spans="1:13" ht="12.75" x14ac:dyDescent="0.2">
      <c r="A22" s="6">
        <v>4</v>
      </c>
      <c r="B22" s="3"/>
      <c r="C22" s="7">
        <v>42739</v>
      </c>
      <c r="D22" s="26" t="s">
        <v>54</v>
      </c>
      <c r="E22" s="6"/>
      <c r="F22" s="6" t="s">
        <v>24</v>
      </c>
      <c r="H22" s="8"/>
      <c r="I22" s="8"/>
      <c r="J22" s="9"/>
      <c r="K22" s="10"/>
      <c r="L22" s="6"/>
    </row>
    <row r="23" spans="1:13" ht="12.75" x14ac:dyDescent="0.2">
      <c r="A23" s="6">
        <v>3</v>
      </c>
      <c r="B23" s="3" t="s">
        <v>23</v>
      </c>
      <c r="C23" s="7">
        <v>42739</v>
      </c>
      <c r="D23" s="26" t="s">
        <v>55</v>
      </c>
      <c r="E23" s="6"/>
      <c r="F23" s="6" t="s">
        <v>24</v>
      </c>
      <c r="H23" s="8" t="s">
        <v>27</v>
      </c>
      <c r="I23" s="8" t="s">
        <v>39</v>
      </c>
      <c r="J23" s="8" t="s">
        <v>26</v>
      </c>
      <c r="K23" s="10"/>
      <c r="L23" s="6"/>
    </row>
    <row r="24" spans="1:13" ht="12.75" x14ac:dyDescent="0.2">
      <c r="A24" s="6">
        <v>2</v>
      </c>
      <c r="B24" s="3" t="s">
        <v>23</v>
      </c>
      <c r="C24" s="7">
        <v>42739</v>
      </c>
      <c r="D24" s="26" t="s">
        <v>56</v>
      </c>
      <c r="E24" s="6"/>
      <c r="F24" s="6" t="s">
        <v>24</v>
      </c>
      <c r="G24" s="6"/>
      <c r="H24" s="8"/>
      <c r="I24" s="8"/>
      <c r="J24" s="9"/>
      <c r="K24" s="10"/>
      <c r="L24" s="6" t="s">
        <v>22</v>
      </c>
      <c r="M24" s="6">
        <v>420574</v>
      </c>
    </row>
    <row r="25" spans="1:13" ht="12.75" x14ac:dyDescent="0.2">
      <c r="A25" s="6">
        <v>1</v>
      </c>
      <c r="B25" s="3" t="s">
        <v>23</v>
      </c>
      <c r="C25" s="7">
        <v>42739</v>
      </c>
      <c r="D25" s="26" t="s">
        <v>57</v>
      </c>
      <c r="E25" s="6"/>
      <c r="F25" s="6" t="s">
        <v>18</v>
      </c>
      <c r="H25" s="8" t="s">
        <v>25</v>
      </c>
      <c r="I25" s="8" t="s">
        <v>29</v>
      </c>
      <c r="J25" s="8" t="s">
        <v>33</v>
      </c>
      <c r="K25" s="12" t="s">
        <v>40</v>
      </c>
      <c r="L25" s="6"/>
    </row>
  </sheetData>
  <conditionalFormatting sqref="L9:M25">
    <cfRule type="notContainsBlanks" dxfId="48" priority="1">
      <formula>LEN(TRIM(L9))&gt;0</formula>
    </cfRule>
  </conditionalFormatting>
  <conditionalFormatting sqref="B1 B9:B25">
    <cfRule type="containsText" dxfId="47" priority="2" operator="containsText" text="Готово предложение">
      <formula>NOT(ISERROR(SEARCH(("Готово предложение"),(B1))))</formula>
    </cfRule>
  </conditionalFormatting>
  <conditionalFormatting sqref="B1 B9:B25">
    <cfRule type="containsText" dxfId="46" priority="3" operator="containsText" text="ЗАКАЗ">
      <formula>NOT(ISERROR(SEARCH(("ЗАКАЗ"),(B1))))</formula>
    </cfRule>
  </conditionalFormatting>
  <conditionalFormatting sqref="B1 B9:B25">
    <cfRule type="cellIs" dxfId="45" priority="4" operator="equal">
      <formula>"ПОДБОР"</formula>
    </cfRule>
  </conditionalFormatting>
  <conditionalFormatting sqref="B1 B9:B25">
    <cfRule type="containsText" dxfId="44" priority="5" operator="containsText" text="ЗАКРЫТ">
      <formula>NOT(ISERROR(SEARCH(("ЗАКРЫТ"),(B1))))</formula>
    </cfRule>
  </conditionalFormatting>
  <conditionalFormatting sqref="B1 B9:B25">
    <cfRule type="containsText" dxfId="43" priority="6" operator="containsText" text="ПОДБОР СДЕЛАН">
      <formula>NOT(ISERROR(SEARCH(("ПОДБОР СДЕЛАН"),(B1))))</formula>
    </cfRule>
  </conditionalFormatting>
  <conditionalFormatting sqref="B1 B9:B25">
    <cfRule type="cellIs" dxfId="42" priority="7" operator="equal">
      <formula>"ЗАПРОСИТЬ"</formula>
    </cfRule>
  </conditionalFormatting>
  <conditionalFormatting sqref="B1 B9:B25">
    <cfRule type="cellIs" dxfId="41" priority="8" operator="equal">
      <formula>"НАШ КЛИЕНТ СРОЧНО"</formula>
    </cfRule>
  </conditionalFormatting>
  <conditionalFormatting sqref="B1 B9:B25">
    <cfRule type="containsText" dxfId="40" priority="9" operator="containsText" text="НУЖНЫ">
      <formula>NOT(ISERROR(SEARCH(("НУЖНЫ"),(B1))))</formula>
    </cfRule>
  </conditionalFormatting>
  <dataValidations count="10">
    <dataValidation type="list" allowBlank="1" sqref="L2:L25">
      <formula1>"3KR1,3LD1,3LD2,4BB1,4BD1,4BG1,4HK1,4JA1,4JB1,4JC1,4JG1,4JG2,4JJ1,4LC1,4LE1,4LE2,6BB1,6BD1,6BG1,6HE1,6HK1,6RB1,6SA1,6SD1,6UZ1,6WG1,C240,E120"</formula1>
    </dataValidation>
    <dataValidation type="list" allowBlank="1" sqref="E2:E8">
      <formula1>"Александр,Лена,Никита,Роман,Саша Т.,Юля"</formula1>
    </dataValidation>
    <dataValidation type="list" allowBlank="1" sqref="F2:F8">
      <formula1>"Александр,Лена,Никита,Роман,Саша Т.,Слава,Юля"</formula1>
    </dataValidation>
    <dataValidation type="list" allowBlank="1" sqref="F9 E10:F13 F14:F16 E17:F25">
      <formula1>"Лена,Никита,Саша Т.,Александр,Юля"</formula1>
    </dataValidation>
    <dataValidation type="list" allowBlank="1" sqref="E9 E14:E16">
      <formula1>"Александр,Елена,Никита,Роман,Юля"</formula1>
    </dataValidation>
    <dataValidation type="list" allowBlank="1" showErrorMessage="1" sqref="B2:B8">
      <formula1>"НАШ КЛИЕНТ СРОЧНО,НУЖНЫ доп ДАННЫЕ,Сделан запрос,Готово предложение,не беремся,ЗАКАЗ,ЗАКРЫТ,ПОДБОР,ПОДБОР СДЕЛАН,ЗАПРОСИТЬ"</formula1>
    </dataValidation>
    <dataValidation type="list" allowBlank="1" showErrorMessage="1" sqref="B9:B25">
      <formula1>"СРОЧНО,НУЖНЫ доп ДАННЫЕ,Сделан запрос,Готово предложение,не беремся,ЗАКАЗ,ЗАКРЫТ,ПОДБОР"</formula1>
    </dataValidation>
    <dataValidation type="list" allowBlank="1" sqref="I2:I25">
      <formula1>"120,130,160,180,200,220,240,250,260,330,360,531-70,3CX,4CX,D9,WB93S,"</formula1>
    </dataValidation>
    <dataValidation type="list" allowBlank="1" sqref="J2:J25">
      <formula1>"экскаватор,погрузчик,прочее"</formula1>
    </dataValidation>
    <dataValidation type="list" allowBlank="1" sqref="H2:H25">
      <formula1>"CASE,CAT,DOOSAN,JCB,HITACHI,HYUNDAI,KOMATSU,KOBELKO,MITSUBISHI,VOLVO,YANMAR"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3" sqref="A3"/>
    </sheetView>
  </sheetViews>
  <sheetFormatPr defaultColWidth="14.42578125" defaultRowHeight="15.75" customHeight="1" x14ac:dyDescent="0.2"/>
  <cols>
    <col min="2" max="2" width="16.5703125" customWidth="1"/>
    <col min="3" max="3" width="21.5703125" customWidth="1"/>
    <col min="4" max="4" width="34.140625" customWidth="1"/>
  </cols>
  <sheetData>
    <row r="1" spans="1:6" ht="32.25" customHeight="1" x14ac:dyDescent="0.2">
      <c r="A1" s="22"/>
      <c r="B1" s="23" t="s">
        <v>0</v>
      </c>
      <c r="C1" s="24" t="s">
        <v>1</v>
      </c>
      <c r="D1" s="25" t="s">
        <v>2</v>
      </c>
      <c r="E1" s="25"/>
      <c r="F1" s="25" t="s">
        <v>3</v>
      </c>
    </row>
    <row r="2" spans="1:6" ht="15.75" customHeight="1" x14ac:dyDescent="0.2">
      <c r="A2" s="21" t="s">
        <v>41</v>
      </c>
      <c r="B2" s="21"/>
      <c r="C2" s="21"/>
      <c r="D2" s="26"/>
    </row>
    <row r="3" spans="1:6" ht="15.75" customHeight="1" x14ac:dyDescent="0.2">
      <c r="A3" s="20">
        <f t="array" ref="A3">INDEX('2017'!A$1:A$25,SMALL(IF('2017'!$B$2:$B$25="ЗАКАЗ",ROW('2017'!$B$2:$B$25),""),ROW(A1)))</f>
        <v>15</v>
      </c>
      <c r="B3" s="3" t="s">
        <v>20</v>
      </c>
      <c r="C3" s="29">
        <f t="array" ref="C3">INDEX('2017'!C$1:C$25,SMALL(IF('2017'!$B$2:$B$25="ЗАКАЗ",ROW('2017'!$B$2:$B$25),""),ROW(C1)))</f>
        <v>42745</v>
      </c>
      <c r="D3" s="29" t="str">
        <f t="array" ref="D3">INDEX('2017'!D$1:D$25,SMALL(IF('2017'!$B$2:$B$25="ЗАКАЗ",ROW('2017'!$B$2:$B$25),""),ROW(D1)))</f>
        <v>01102017_Шароскийкарьер_JCB220</v>
      </c>
      <c r="E3" s="20"/>
      <c r="F3" s="29" t="str">
        <f t="array" ref="F3">INDEX('2017'!F$1:F$25,SMALL(IF('2017'!$B$2:$B$25="ЗАКАЗ",ROW('2017'!$B$2:$B$25),""),ROW(F1)))</f>
        <v>Лена</v>
      </c>
    </row>
    <row r="4" spans="1:6" ht="15.75" customHeight="1" x14ac:dyDescent="0.2">
      <c r="A4" s="20">
        <f t="array" ref="A4">INDEX('2017'!A$1:A$25,SMALL(IF('2017'!$B$2:$B$25="ЗАКАЗ",ROW('2017'!$B$2:$B$25),""),ROW(A2)))</f>
        <v>10</v>
      </c>
      <c r="B4" s="3" t="s">
        <v>20</v>
      </c>
      <c r="C4" s="29">
        <f t="array" ref="C4">INDEX('2017'!C$1:C$25,SMALL(IF('2017'!$B$2:$B$25="ЗАКАЗ",ROW('2017'!$B$2:$B$25),""),ROW(C2)))</f>
        <v>42744</v>
      </c>
      <c r="D4" s="29" t="str">
        <f t="array" ref="D4">INDEX('2017'!D$1:D$25,SMALL(IF('2017'!$B$2:$B$25="ЗАКАЗ",ROW('2017'!$B$2:$B$25),""),ROW(D2)))</f>
        <v>01092017_Линк-Кор_Hitachi</v>
      </c>
      <c r="E4" s="20"/>
      <c r="F4" s="29" t="str">
        <f t="array" ref="F4">INDEX('2017'!F$1:F$25,SMALL(IF('2017'!$B$2:$B$25="ЗАКАЗ",ROW('2017'!$B$2:$B$25),""),ROW(F2)))</f>
        <v>Никита</v>
      </c>
    </row>
    <row r="5" spans="1:6" ht="15.75" customHeight="1" x14ac:dyDescent="0.2">
      <c r="A5" s="20">
        <f t="array" ref="A5">INDEX('2017'!A$1:A$25,SMALL(IF('2017'!$B$2:$B$25="ЗАКАЗ",ROW('2017'!$B$2:$B$25),""),ROW(A3)))</f>
        <v>8</v>
      </c>
      <c r="B5" s="3" t="s">
        <v>20</v>
      </c>
      <c r="C5" s="29">
        <f t="array" ref="C5">INDEX('2017'!C$1:C$25,SMALL(IF('2017'!$B$2:$B$25="ЗАКАЗ",ROW('2017'!$B$2:$B$25),""),ROW(C3)))</f>
        <v>42740</v>
      </c>
      <c r="D5" s="29" t="str">
        <f t="array" ref="D5">INDEX('2017'!D$1:D$25,SMALL(IF('2017'!$B$2:$B$25="ЗАКАЗ",ROW('2017'!$B$2:$B$25),""),ROW(D3)))</f>
        <v xml:space="preserve">01052016_Надра_6НК1 </v>
      </c>
      <c r="E5" s="20"/>
      <c r="F5" s="29" t="str">
        <f t="array" ref="F5">INDEX('2017'!F$1:F$25,SMALL(IF('2017'!$B$2:$B$25="ЗАКАЗ",ROW('2017'!$B$2:$B$25),""),ROW(F3)))</f>
        <v>Никита</v>
      </c>
    </row>
    <row r="6" spans="1:6" ht="15.75" customHeight="1" x14ac:dyDescent="0.2">
      <c r="A6" s="20">
        <f t="array" ref="A6">INDEX('2017'!A$1:A$25,SMALL(IF('2017'!$B$2:$B$25="ЗАКАЗ",ROW('2017'!$B$2:$B$25),""),ROW(A4)))</f>
        <v>6</v>
      </c>
      <c r="B6" s="3" t="s">
        <v>20</v>
      </c>
      <c r="C6" s="29">
        <f t="array" ref="C6">INDEX('2017'!C$1:C$25,SMALL(IF('2017'!$B$2:$B$25="ЗАКАЗ",ROW('2017'!$B$2:$B$25),""),ROW(C4)))</f>
        <v>42739</v>
      </c>
      <c r="D6" s="29" t="str">
        <f t="array" ref="D6">INDEX('2017'!D$1:D$25,SMALL(IF('2017'!$B$2:$B$25="ЗАКАЗ",ROW('2017'!$B$2:$B$25),""),ROW(D4)))</f>
        <v>01042016_ГильСергей_JCB240</v>
      </c>
      <c r="E6" s="20"/>
      <c r="F6" s="29" t="str">
        <f t="array" ref="F6">INDEX('2017'!F$1:F$25,SMALL(IF('2017'!$B$2:$B$25="ЗАКАЗ",ROW('2017'!$B$2:$B$25),""),ROW(F4)))</f>
        <v>Лена</v>
      </c>
    </row>
    <row r="7" spans="1:6" ht="15.75" customHeight="1" x14ac:dyDescent="0.2">
      <c r="A7" s="20">
        <f t="array" ref="A7">INDEX('2017'!A$1:A$25,SMALL(IF('2017'!$B$2:$B$25="ЗАКАЗ",ROW('2017'!$B$2:$B$25),""),ROW(A5)))</f>
        <v>5</v>
      </c>
      <c r="B7" s="3" t="s">
        <v>20</v>
      </c>
      <c r="C7" s="29">
        <f t="array" ref="C7">INDEX('2017'!C$1:C$25,SMALL(IF('2017'!$B$2:$B$25="ЗАКАЗ",ROW('2017'!$B$2:$B$25),""),ROW(C5)))</f>
        <v>42739</v>
      </c>
      <c r="D7" s="29" t="str">
        <f t="array" ref="D7">INDEX('2017'!D$1:D$25,SMALL(IF('2017'!$B$2:$B$25="ЗАКАЗ",ROW('2017'!$B$2:$B$25),""),ROW(D5)))</f>
        <v>01042016_Кривбасстар_6HK1</v>
      </c>
      <c r="E7" s="20"/>
      <c r="F7" s="29" t="str">
        <f t="array" ref="F7">INDEX('2017'!F$1:F$25,SMALL(IF('2017'!$B$2:$B$25="ЗАКАЗ",ROW('2017'!$B$2:$B$25),""),ROW(F5)))</f>
        <v>Лена</v>
      </c>
    </row>
    <row r="8" spans="1:6" ht="15.75" customHeight="1" x14ac:dyDescent="0.2">
      <c r="A8" s="21"/>
    </row>
    <row r="9" spans="1:6" ht="15.75" customHeight="1" x14ac:dyDescent="0.2">
      <c r="A9" s="21"/>
    </row>
    <row r="10" spans="1:6" ht="15.75" customHeight="1" x14ac:dyDescent="0.2">
      <c r="A10" s="21"/>
    </row>
    <row r="11" spans="1:6" ht="15.75" customHeight="1" x14ac:dyDescent="0.2">
      <c r="A11" s="28" t="s">
        <v>59</v>
      </c>
    </row>
    <row r="12" spans="1:6" ht="15.75" customHeight="1" x14ac:dyDescent="0.2">
      <c r="A12" s="21"/>
    </row>
    <row r="13" spans="1:6" ht="15.75" customHeight="1" x14ac:dyDescent="0.2">
      <c r="A13" s="21"/>
    </row>
    <row r="14" spans="1:6" ht="15.75" customHeight="1" x14ac:dyDescent="0.2">
      <c r="A14" s="21"/>
    </row>
    <row r="15" spans="1:6" ht="15.75" customHeight="1" x14ac:dyDescent="0.2">
      <c r="A15" s="21"/>
    </row>
    <row r="16" spans="1:6" ht="15.75" customHeight="1" x14ac:dyDescent="0.2">
      <c r="A16" s="21"/>
    </row>
  </sheetData>
  <conditionalFormatting sqref="B6:B7">
    <cfRule type="containsText" dxfId="39" priority="33" operator="containsText" text="Готово предложение">
      <formula>NOT(ISERROR(SEARCH(("Готово предложение"),(B6))))</formula>
    </cfRule>
  </conditionalFormatting>
  <conditionalFormatting sqref="B6:B7">
    <cfRule type="containsText" dxfId="38" priority="34" operator="containsText" text="ЗАКАЗ">
      <formula>NOT(ISERROR(SEARCH(("ЗАКАЗ"),(B6))))</formula>
    </cfRule>
  </conditionalFormatting>
  <conditionalFormatting sqref="B6:B7">
    <cfRule type="cellIs" dxfId="37" priority="35" operator="equal">
      <formula>"ПОДБОР"</formula>
    </cfRule>
  </conditionalFormatting>
  <conditionalFormatting sqref="B6:B7">
    <cfRule type="containsText" dxfId="36" priority="36" operator="containsText" text="ЗАКРЫТ">
      <formula>NOT(ISERROR(SEARCH(("ЗАКРЫТ"),(B6))))</formula>
    </cfRule>
  </conditionalFormatting>
  <conditionalFormatting sqref="B6:B7">
    <cfRule type="containsText" dxfId="35" priority="37" operator="containsText" text="ПОДБОР СДЕЛАН">
      <formula>NOT(ISERROR(SEARCH(("ПОДБОР СДЕЛАН"),(B6))))</formula>
    </cfRule>
  </conditionalFormatting>
  <conditionalFormatting sqref="B6:B7">
    <cfRule type="cellIs" dxfId="34" priority="38" operator="equal">
      <formula>"ЗАПРОСИТЬ"</formula>
    </cfRule>
  </conditionalFormatting>
  <conditionalFormatting sqref="B6:B7">
    <cfRule type="cellIs" dxfId="33" priority="39" operator="equal">
      <formula>"НАШ КЛИЕНТ СРОЧНО"</formula>
    </cfRule>
  </conditionalFormatting>
  <conditionalFormatting sqref="B6:B7">
    <cfRule type="containsText" dxfId="32" priority="40" operator="containsText" text="НУЖНЫ">
      <formula>NOT(ISERROR(SEARCH(("НУЖНЫ"),(B6))))</formula>
    </cfRule>
  </conditionalFormatting>
  <conditionalFormatting sqref="B5">
    <cfRule type="containsText" dxfId="31" priority="25" operator="containsText" text="Готово предложение">
      <formula>NOT(ISERROR(SEARCH(("Готово предложение"),(B5))))</formula>
    </cfRule>
  </conditionalFormatting>
  <conditionalFormatting sqref="B5">
    <cfRule type="containsText" dxfId="30" priority="26" operator="containsText" text="ЗАКАЗ">
      <formula>NOT(ISERROR(SEARCH(("ЗАКАЗ"),(B5))))</formula>
    </cfRule>
  </conditionalFormatting>
  <conditionalFormatting sqref="B5">
    <cfRule type="cellIs" dxfId="29" priority="27" operator="equal">
      <formula>"ПОДБОР"</formula>
    </cfRule>
  </conditionalFormatting>
  <conditionalFormatting sqref="B5">
    <cfRule type="containsText" dxfId="28" priority="28" operator="containsText" text="ЗАКРЫТ">
      <formula>NOT(ISERROR(SEARCH(("ЗАКРЫТ"),(B5))))</formula>
    </cfRule>
  </conditionalFormatting>
  <conditionalFormatting sqref="B5">
    <cfRule type="containsText" dxfId="27" priority="29" operator="containsText" text="ПОДБОР СДЕЛАН">
      <formula>NOT(ISERROR(SEARCH(("ПОДБОР СДЕЛАН"),(B5))))</formula>
    </cfRule>
  </conditionalFormatting>
  <conditionalFormatting sqref="B5">
    <cfRule type="cellIs" dxfId="26" priority="30" operator="equal">
      <formula>"ЗАПРОСИТЬ"</formula>
    </cfRule>
  </conditionalFormatting>
  <conditionalFormatting sqref="B5">
    <cfRule type="cellIs" dxfId="25" priority="31" operator="equal">
      <formula>"НАШ КЛИЕНТ СРОЧНО"</formula>
    </cfRule>
  </conditionalFormatting>
  <conditionalFormatting sqref="B5">
    <cfRule type="containsText" dxfId="24" priority="32" operator="containsText" text="НУЖНЫ">
      <formula>NOT(ISERROR(SEARCH(("НУЖНЫ"),(B5))))</formula>
    </cfRule>
  </conditionalFormatting>
  <conditionalFormatting sqref="B4">
    <cfRule type="containsText" dxfId="23" priority="17" operator="containsText" text="Готово предложение">
      <formula>NOT(ISERROR(SEARCH(("Готово предложение"),(B4))))</formula>
    </cfRule>
  </conditionalFormatting>
  <conditionalFormatting sqref="B4">
    <cfRule type="containsText" dxfId="22" priority="18" operator="containsText" text="ЗАКАЗ">
      <formula>NOT(ISERROR(SEARCH(("ЗАКАЗ"),(B4))))</formula>
    </cfRule>
  </conditionalFormatting>
  <conditionalFormatting sqref="B4">
    <cfRule type="cellIs" dxfId="21" priority="19" operator="equal">
      <formula>"ПОДБОР"</formula>
    </cfRule>
  </conditionalFormatting>
  <conditionalFormatting sqref="B4">
    <cfRule type="containsText" dxfId="20" priority="20" operator="containsText" text="ЗАКРЫТ">
      <formula>NOT(ISERROR(SEARCH(("ЗАКРЫТ"),(B4))))</formula>
    </cfRule>
  </conditionalFormatting>
  <conditionalFormatting sqref="B4">
    <cfRule type="containsText" dxfId="19" priority="21" operator="containsText" text="ПОДБОР СДЕЛАН">
      <formula>NOT(ISERROR(SEARCH(("ПОДБОР СДЕЛАН"),(B4))))</formula>
    </cfRule>
  </conditionalFormatting>
  <conditionalFormatting sqref="B4">
    <cfRule type="cellIs" dxfId="18" priority="22" operator="equal">
      <formula>"ЗАПРОСИТЬ"</formula>
    </cfRule>
  </conditionalFormatting>
  <conditionalFormatting sqref="B4">
    <cfRule type="cellIs" dxfId="17" priority="23" operator="equal">
      <formula>"НАШ КЛИЕНТ СРОЧНО"</formula>
    </cfRule>
  </conditionalFormatting>
  <conditionalFormatting sqref="B4">
    <cfRule type="containsText" dxfId="16" priority="24" operator="containsText" text="НУЖНЫ">
      <formula>NOT(ISERROR(SEARCH(("НУЖНЫ"),(B4))))</formula>
    </cfRule>
  </conditionalFormatting>
  <conditionalFormatting sqref="B3">
    <cfRule type="containsText" dxfId="15" priority="9" operator="containsText" text="Готово предложение">
      <formula>NOT(ISERROR(SEARCH(("Готово предложение"),(B3))))</formula>
    </cfRule>
  </conditionalFormatting>
  <conditionalFormatting sqref="B3">
    <cfRule type="containsText" dxfId="14" priority="10" operator="containsText" text="ЗАКАЗ">
      <formula>NOT(ISERROR(SEARCH(("ЗАКАЗ"),(B3))))</formula>
    </cfRule>
  </conditionalFormatting>
  <conditionalFormatting sqref="B3">
    <cfRule type="cellIs" dxfId="13" priority="11" operator="equal">
      <formula>"ПОДБОР"</formula>
    </cfRule>
  </conditionalFormatting>
  <conditionalFormatting sqref="B3">
    <cfRule type="containsText" dxfId="12" priority="12" operator="containsText" text="ЗАКРЫТ">
      <formula>NOT(ISERROR(SEARCH(("ЗАКРЫТ"),(B3))))</formula>
    </cfRule>
  </conditionalFormatting>
  <conditionalFormatting sqref="B3">
    <cfRule type="containsText" dxfId="11" priority="13" operator="containsText" text="ПОДБОР СДЕЛАН">
      <formula>NOT(ISERROR(SEARCH(("ПОДБОР СДЕЛАН"),(B3))))</formula>
    </cfRule>
  </conditionalFormatting>
  <conditionalFormatting sqref="B3">
    <cfRule type="cellIs" dxfId="10" priority="14" operator="equal">
      <formula>"ЗАПРОСИТЬ"</formula>
    </cfRule>
  </conditionalFormatting>
  <conditionalFormatting sqref="B3">
    <cfRule type="cellIs" dxfId="9" priority="15" operator="equal">
      <formula>"НАШ КЛИЕНТ СРОЧНО"</formula>
    </cfRule>
  </conditionalFormatting>
  <conditionalFormatting sqref="B3">
    <cfRule type="containsText" dxfId="8" priority="16" operator="containsText" text="НУЖНЫ">
      <formula>NOT(ISERROR(SEARCH(("НУЖНЫ"),(B3))))</formula>
    </cfRule>
  </conditionalFormatting>
  <conditionalFormatting sqref="B1">
    <cfRule type="containsText" dxfId="7" priority="1" operator="containsText" text="Готово предложение">
      <formula>NOT(ISERROR(SEARCH(("Готово предложение"),(B1))))</formula>
    </cfRule>
  </conditionalFormatting>
  <conditionalFormatting sqref="B1">
    <cfRule type="containsText" dxfId="6" priority="2" operator="containsText" text="ЗАКАЗ">
      <formula>NOT(ISERROR(SEARCH(("ЗАКАЗ"),(B1))))</formula>
    </cfRule>
  </conditionalFormatting>
  <conditionalFormatting sqref="B1">
    <cfRule type="cellIs" dxfId="5" priority="3" operator="equal">
      <formula>"ПОДБОР"</formula>
    </cfRule>
  </conditionalFormatting>
  <conditionalFormatting sqref="B1">
    <cfRule type="containsText" dxfId="4" priority="4" operator="containsText" text="ЗАКРЫТ">
      <formula>NOT(ISERROR(SEARCH(("ЗАКРЫТ"),(B1))))</formula>
    </cfRule>
  </conditionalFormatting>
  <conditionalFormatting sqref="B1">
    <cfRule type="containsText" dxfId="3" priority="5" operator="containsText" text="ПОДБОР СДЕЛАН">
      <formula>NOT(ISERROR(SEARCH(("ПОДБОР СДЕЛАН"),(B1))))</formula>
    </cfRule>
  </conditionalFormatting>
  <conditionalFormatting sqref="B1">
    <cfRule type="cellIs" dxfId="2" priority="6" operator="equal">
      <formula>"ЗАПРОСИТЬ"</formula>
    </cfRule>
  </conditionalFormatting>
  <conditionalFormatting sqref="B1">
    <cfRule type="cellIs" dxfId="1" priority="7" operator="equal">
      <formula>"НАШ КЛИЕНТ СРОЧНО"</formula>
    </cfRule>
  </conditionalFormatting>
  <conditionalFormatting sqref="B1">
    <cfRule type="containsText" dxfId="0" priority="8" operator="containsText" text="НУЖНЫ">
      <formula>NOT(ISERROR(SEARCH(("НУЖНЫ"),(B1))))</formula>
    </cfRule>
  </conditionalFormatting>
  <dataValidations count="3">
    <dataValidation type="list" allowBlank="1" sqref="E3 E5:E7">
      <formula1>"Лена,Никита,Саша Т.,Александр,Юля"</formula1>
    </dataValidation>
    <dataValidation type="list" allowBlank="1" showErrorMessage="1" sqref="B3:B7">
      <formula1>"СРОЧНО,НУЖНЫ доп ДАННЫЕ,Сделан запрос,Готово предложение,не беремся,ЗАКАЗ,ЗАКРЫТ,ПОДБОР"</formula1>
    </dataValidation>
    <dataValidation type="list" allowBlank="1" sqref="E4">
      <formula1>"Александр,Елена,Никита,Роман,Юля"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2017</vt:lpstr>
      <vt:lpstr>Заказы</vt:lpstr>
      <vt:lpstr>Искомое</vt:lpstr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</dc:creator>
  <cp:lastModifiedBy>Музыкин М.А.</cp:lastModifiedBy>
  <dcterms:created xsi:type="dcterms:W3CDTF">2017-03-28T13:50:07Z</dcterms:created>
  <dcterms:modified xsi:type="dcterms:W3CDTF">2017-03-28T14:33:43Z</dcterms:modified>
</cp:coreProperties>
</file>