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externalReferences>
    <externalReference r:id="rId2"/>
  </externalReferences>
  <definedNames>
    <definedName name="банк">'[1]Служебная информация'!$C$2:$C$9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9" i="1" l="1"/>
  <c r="CH7" i="1"/>
  <c r="CH8" i="1"/>
  <c r="CH10" i="1"/>
  <c r="CH11" i="1"/>
  <c r="CH12" i="1"/>
  <c r="CH13" i="1"/>
  <c r="CH14" i="1"/>
  <c r="CH6" i="1"/>
</calcChain>
</file>

<file path=xl/sharedStrings.xml><?xml version="1.0" encoding="utf-8"?>
<sst xmlns="http://schemas.openxmlformats.org/spreadsheetml/2006/main" count="16" uniqueCount="15">
  <si>
    <t>Исполнение судебных решений через банк или иную кредитную организацию</t>
  </si>
  <si>
    <t>ФИО должников</t>
  </si>
  <si>
    <t>исполнительный документ</t>
  </si>
  <si>
    <t>сумма</t>
  </si>
  <si>
    <t>дата</t>
  </si>
  <si>
    <t>долга</t>
  </si>
  <si>
    <t>перечисленного долга</t>
  </si>
  <si>
    <t>номер</t>
  </si>
  <si>
    <t>всего</t>
  </si>
  <si>
    <t>в 2016 году</t>
  </si>
  <si>
    <t>ВС 013563942</t>
  </si>
  <si>
    <t>ВС 004798520</t>
  </si>
  <si>
    <t>Иванов Иван Иванович</t>
  </si>
  <si>
    <t>Петров Петр Петрович</t>
  </si>
  <si>
    <t>Сидоров Сидр Сидорович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</si>
</sst>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7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1" applyNumberFormat="1" applyFont="1" applyFill="1" applyBorder="1" applyAlignment="1" applyProtection="1">
      <alignment horizontal="left" vertical="center" wrapText="1"/>
      <protection locked="0"/>
    </xf>
    <xf numFmtId="0" fontId="0" fillId="0" borderId="1" xfId="1" applyNumberFormat="1" applyFont="1" applyFill="1" applyBorder="1" applyAlignment="1" applyProtection="1">
      <alignment horizontal="center" vertical="center"/>
      <protection locked="0"/>
    </xf>
    <xf numFmtId="14" fontId="0" fillId="0" borderId="1" xfId="1" applyNumberFormat="1" applyFont="1" applyFill="1" applyBorder="1" applyAlignment="1" applyProtection="1">
      <alignment horizontal="center" vertical="center"/>
      <protection locked="0"/>
    </xf>
    <xf numFmtId="164" fontId="0" fillId="0" borderId="1" xfId="1" applyNumberFormat="1" applyFont="1" applyFill="1" applyBorder="1" applyAlignment="1" applyProtection="1">
      <alignment horizontal="center" vertical="center"/>
      <protection locked="0"/>
    </xf>
    <xf numFmtId="164" fontId="0" fillId="0" borderId="1" xfId="1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" xfId="1" builtinId="3"/>
  </cellStyles>
  <dxfs count="8"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6;&#1077;&#1077;&#1089;&#1090;&#1088;%20&#1089;&#1091;&#1076;&#1077;&#1073;&#1085;&#1099;&#1093;%20&#1076;&#1077;&#1083;\&#1056;&#1040;&#1041;&#1054;&#1058;&#1040;%20&#1057;%20&#1044;&#1054;&#1051;&#1046;&#1053;&#1048;&#1050;&#1040;&#1052;&#1048;%20&#1046;&#1050;&#1059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та с должниками"/>
      <sheetName val="Статистика по должникам"/>
      <sheetName val="Служебная информация"/>
    </sheetNames>
    <sheetDataSet>
      <sheetData sheetId="0"/>
      <sheetData sheetId="1"/>
      <sheetData sheetId="2">
        <row r="2">
          <cell r="C2" t="str">
            <v>ПАО "Сбербанк России"</v>
          </cell>
        </row>
        <row r="3">
          <cell r="C3" t="str">
            <v>ВТБ 24 (ПАО)</v>
          </cell>
        </row>
        <row r="4">
          <cell r="C4" t="str">
            <v>Банк ВТБ (ПАО)</v>
          </cell>
        </row>
        <row r="5">
          <cell r="C5" t="str">
            <v>АО "АЛЬФА-БАНК"</v>
          </cell>
        </row>
        <row r="6">
          <cell r="C6" t="str">
            <v>АО "Райффайзенбанк"</v>
          </cell>
        </row>
        <row r="7">
          <cell r="C7" t="str">
            <v>ООО Юниаструм банк</v>
          </cell>
        </row>
        <row r="8">
          <cell r="C8" t="str">
            <v>ПАО КБ Верхневолжский</v>
          </cell>
        </row>
        <row r="9">
          <cell r="C9" t="str">
            <v>ПАО Промсвязьбанк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O14"/>
  <sheetViews>
    <sheetView tabSelected="1" workbookViewId="0">
      <pane ySplit="5" topLeftCell="A6" activePane="bottomLeft" state="frozen"/>
      <selection pane="bottomLeft" activeCell="CD6" sqref="CD6"/>
    </sheetView>
  </sheetViews>
  <sheetFormatPr defaultRowHeight="15" x14ac:dyDescent="0.25"/>
  <cols>
    <col min="1" max="1" width="9.140625" customWidth="1"/>
    <col min="2" max="80" width="9.140625" hidden="1" customWidth="1"/>
    <col min="82" max="82" width="25" customWidth="1"/>
    <col min="85" max="86" width="13.28515625" bestFit="1" customWidth="1"/>
    <col min="87" max="87" width="12.140625" bestFit="1" customWidth="1"/>
    <col min="90" max="90" width="11.140625" bestFit="1" customWidth="1"/>
    <col min="91" max="91" width="9.7109375" bestFit="1" customWidth="1"/>
    <col min="92" max="92" width="11.140625" bestFit="1" customWidth="1"/>
    <col min="93" max="93" width="18.7109375" customWidth="1"/>
  </cols>
  <sheetData>
    <row r="1" spans="1:93" x14ac:dyDescent="0.25">
      <c r="CD1" s="12" t="s">
        <v>0</v>
      </c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</row>
    <row r="2" spans="1:93" ht="15" customHeight="1" x14ac:dyDescent="0.25">
      <c r="CD2" s="12" t="s">
        <v>1</v>
      </c>
      <c r="CE2" s="12" t="s">
        <v>2</v>
      </c>
      <c r="CF2" s="12"/>
      <c r="CG2" s="13" t="s">
        <v>3</v>
      </c>
      <c r="CH2" s="13"/>
      <c r="CI2" s="13"/>
      <c r="CJ2" s="13"/>
      <c r="CK2" s="13"/>
      <c r="CL2" s="13"/>
      <c r="CM2" s="13"/>
      <c r="CN2" s="13"/>
      <c r="CO2" s="13"/>
    </row>
    <row r="3" spans="1:93" ht="15" customHeight="1" x14ac:dyDescent="0.25">
      <c r="CD3" s="12"/>
      <c r="CE3" s="12"/>
      <c r="CF3" s="12"/>
      <c r="CG3" s="13" t="s">
        <v>5</v>
      </c>
      <c r="CH3" s="13" t="s">
        <v>6</v>
      </c>
      <c r="CI3" s="13"/>
      <c r="CJ3" s="13"/>
      <c r="CK3" s="13"/>
      <c r="CL3" s="13"/>
      <c r="CM3" s="13"/>
      <c r="CN3" s="13"/>
      <c r="CO3" s="13"/>
    </row>
    <row r="4" spans="1:93" ht="30" x14ac:dyDescent="0.25">
      <c r="CD4" s="12"/>
      <c r="CE4" s="1" t="s">
        <v>7</v>
      </c>
      <c r="CF4" s="1" t="s">
        <v>4</v>
      </c>
      <c r="CG4" s="13"/>
      <c r="CH4" s="2" t="s">
        <v>8</v>
      </c>
      <c r="CI4" s="3">
        <v>42675</v>
      </c>
      <c r="CJ4" s="3">
        <v>42705</v>
      </c>
      <c r="CK4" s="3" t="s">
        <v>9</v>
      </c>
      <c r="CL4" s="3">
        <v>42736</v>
      </c>
      <c r="CM4" s="3">
        <v>42767</v>
      </c>
      <c r="CN4" s="3">
        <v>42795</v>
      </c>
      <c r="CO4" s="4">
        <v>42826</v>
      </c>
    </row>
    <row r="5" spans="1:93" x14ac:dyDescent="0.25">
      <c r="CD5" s="5">
        <v>82</v>
      </c>
      <c r="CE5" s="6">
        <v>83</v>
      </c>
      <c r="CF5" s="5">
        <v>84</v>
      </c>
      <c r="CG5" s="6">
        <v>85</v>
      </c>
      <c r="CH5" s="5">
        <v>86</v>
      </c>
      <c r="CI5" s="5">
        <v>98</v>
      </c>
      <c r="CJ5" s="6">
        <v>99</v>
      </c>
      <c r="CK5" s="5">
        <v>100</v>
      </c>
      <c r="CL5" s="6">
        <v>101</v>
      </c>
      <c r="CM5" s="5">
        <v>102</v>
      </c>
      <c r="CN5" s="6">
        <v>103</v>
      </c>
      <c r="CO5" s="5">
        <v>104</v>
      </c>
    </row>
    <row r="6" spans="1:93" x14ac:dyDescent="0.25">
      <c r="A6">
        <v>1</v>
      </c>
      <c r="CD6" s="7"/>
      <c r="CE6" s="8"/>
      <c r="CF6" s="9"/>
      <c r="CG6" s="10"/>
      <c r="CH6" s="11">
        <f>SUM(CI6:CJ6,CL6:CN6)</f>
        <v>0</v>
      </c>
      <c r="CI6" s="10"/>
      <c r="CJ6" s="10"/>
      <c r="CK6" s="11">
        <v>0</v>
      </c>
      <c r="CL6" s="10"/>
      <c r="CM6" s="10"/>
      <c r="CN6" s="10"/>
      <c r="CO6" s="10"/>
    </row>
    <row r="7" spans="1:93" x14ac:dyDescent="0.25">
      <c r="A7">
        <v>2</v>
      </c>
      <c r="CD7" s="7"/>
      <c r="CE7" s="8"/>
      <c r="CF7" s="9"/>
      <c r="CG7" s="10"/>
      <c r="CH7" s="11">
        <f t="shared" ref="CH7:CH14" si="0">SUM(CI7:CJ7,CL7:CN7)</f>
        <v>0</v>
      </c>
      <c r="CI7" s="10"/>
      <c r="CJ7" s="10"/>
      <c r="CK7" s="11">
        <v>0</v>
      </c>
      <c r="CL7" s="10"/>
      <c r="CM7" s="10"/>
      <c r="CN7" s="10"/>
      <c r="CO7" s="10"/>
    </row>
    <row r="8" spans="1:93" x14ac:dyDescent="0.25">
      <c r="A8">
        <v>3</v>
      </c>
      <c r="CD8" s="7" t="s">
        <v>12</v>
      </c>
      <c r="CE8" s="8"/>
      <c r="CF8" s="9"/>
      <c r="CG8" s="10">
        <v>33000</v>
      </c>
      <c r="CH8" s="11">
        <f t="shared" si="0"/>
        <v>16000.5</v>
      </c>
      <c r="CI8" s="10">
        <v>15000</v>
      </c>
      <c r="CJ8" s="10"/>
      <c r="CK8" s="11">
        <v>0</v>
      </c>
      <c r="CL8" s="10"/>
      <c r="CM8" s="10">
        <v>1.5</v>
      </c>
      <c r="CN8" s="10">
        <v>999</v>
      </c>
      <c r="CO8" s="10"/>
    </row>
    <row r="9" spans="1:93" x14ac:dyDescent="0.25">
      <c r="A9">
        <v>4</v>
      </c>
      <c r="CD9" s="7"/>
      <c r="CE9" s="8"/>
      <c r="CF9" s="9"/>
      <c r="CG9" s="10"/>
      <c r="CH9" s="11">
        <f>SUM(CI9:CJ9,CL9:CN9)</f>
        <v>0</v>
      </c>
      <c r="CI9" s="10"/>
      <c r="CJ9" s="10"/>
      <c r="CK9" s="11">
        <v>0</v>
      </c>
      <c r="CL9" s="10"/>
      <c r="CM9" s="10"/>
      <c r="CN9" s="10"/>
      <c r="CO9" s="10"/>
    </row>
    <row r="10" spans="1:93" x14ac:dyDescent="0.25">
      <c r="A10">
        <v>5</v>
      </c>
      <c r="CD10" s="7" t="s">
        <v>14</v>
      </c>
      <c r="CE10" s="8" t="s">
        <v>10</v>
      </c>
      <c r="CF10" s="9">
        <v>41129</v>
      </c>
      <c r="CG10" s="10">
        <v>189012.34</v>
      </c>
      <c r="CH10" s="11">
        <f t="shared" si="0"/>
        <v>1200</v>
      </c>
      <c r="CI10" s="10"/>
      <c r="CJ10" s="10"/>
      <c r="CK10" s="11">
        <v>0</v>
      </c>
      <c r="CL10" s="10">
        <v>1200</v>
      </c>
      <c r="CM10" s="10"/>
      <c r="CN10" s="10"/>
      <c r="CO10" s="10"/>
    </row>
    <row r="11" spans="1:93" x14ac:dyDescent="0.25">
      <c r="A11">
        <v>6</v>
      </c>
      <c r="CD11" s="7" t="s">
        <v>12</v>
      </c>
      <c r="CE11" s="8"/>
      <c r="CF11" s="9"/>
      <c r="CG11" s="10">
        <v>76543.210000000006</v>
      </c>
      <c r="CH11" s="11">
        <f t="shared" si="0"/>
        <v>500</v>
      </c>
      <c r="CI11" s="10"/>
      <c r="CJ11" s="10"/>
      <c r="CK11" s="11">
        <v>0</v>
      </c>
      <c r="CL11" s="10"/>
      <c r="CM11" s="10">
        <v>500</v>
      </c>
      <c r="CN11" s="10"/>
      <c r="CO11" s="10">
        <v>501</v>
      </c>
    </row>
    <row r="12" spans="1:93" x14ac:dyDescent="0.25">
      <c r="A12">
        <v>7</v>
      </c>
      <c r="CD12" s="7"/>
      <c r="CE12" s="8"/>
      <c r="CF12" s="9"/>
      <c r="CG12" s="10"/>
      <c r="CH12" s="11">
        <f t="shared" si="0"/>
        <v>0</v>
      </c>
      <c r="CI12" s="10"/>
      <c r="CJ12" s="10"/>
      <c r="CK12" s="11">
        <v>0</v>
      </c>
      <c r="CL12" s="10"/>
      <c r="CM12" s="10"/>
      <c r="CN12" s="10"/>
      <c r="CO12" s="10"/>
    </row>
    <row r="13" spans="1:93" x14ac:dyDescent="0.25">
      <c r="A13">
        <v>8</v>
      </c>
      <c r="CD13" s="7" t="s">
        <v>13</v>
      </c>
      <c r="CE13" s="8" t="s">
        <v>11</v>
      </c>
      <c r="CF13" s="9">
        <v>40177</v>
      </c>
      <c r="CG13" s="10">
        <v>12345.67</v>
      </c>
      <c r="CH13" s="11">
        <f t="shared" si="0"/>
        <v>999.5</v>
      </c>
      <c r="CI13" s="10"/>
      <c r="CJ13" s="10"/>
      <c r="CK13" s="11">
        <v>0</v>
      </c>
      <c r="CL13" s="10">
        <v>900</v>
      </c>
      <c r="CM13" s="10">
        <v>99</v>
      </c>
      <c r="CN13" s="10">
        <v>0.5</v>
      </c>
      <c r="CO13" s="10"/>
    </row>
    <row r="14" spans="1:93" x14ac:dyDescent="0.25">
      <c r="A14">
        <v>9</v>
      </c>
      <c r="CD14" s="7"/>
      <c r="CE14" s="8"/>
      <c r="CF14" s="9"/>
      <c r="CG14" s="10"/>
      <c r="CH14" s="11">
        <f t="shared" si="0"/>
        <v>0</v>
      </c>
      <c r="CI14" s="10"/>
      <c r="CJ14" s="10"/>
      <c r="CK14" s="11">
        <v>0</v>
      </c>
      <c r="CL14" s="10"/>
      <c r="CM14" s="10"/>
      <c r="CN14" s="10"/>
      <c r="CO14" s="10"/>
    </row>
  </sheetData>
  <mergeCells count="6">
    <mergeCell ref="CD1:CO1"/>
    <mergeCell ref="CD2:CD4"/>
    <mergeCell ref="CE2:CF3"/>
    <mergeCell ref="CG2:CO2"/>
    <mergeCell ref="CG3:CG4"/>
    <mergeCell ref="CH3:CO3"/>
  </mergeCells>
  <conditionalFormatting sqref="CG6:CO14">
    <cfRule type="expression" dxfId="7" priority="5">
      <formula>AND($CG6&lt;&gt;"",$CG6=$CH6)</formula>
    </cfRule>
  </conditionalFormatting>
  <conditionalFormatting sqref="CD6:CO14">
    <cfRule type="expression" dxfId="6" priority="7">
      <formula>ISODD(SUM($A6))</formula>
    </cfRule>
  </conditionalFormatting>
  <conditionalFormatting sqref="CD6:CO14">
    <cfRule type="expression" dxfId="5" priority="8">
      <formula>AND($CG6&lt;&gt;"",$CG6=$CH6,#REF!=#REF!,#REF!=#REF!)</formula>
    </cfRule>
  </conditionalFormatting>
  <conditionalFormatting sqref="CD6:CD14">
    <cfRule type="expression" dxfId="4" priority="1">
      <formula>AND($CD6&lt;&gt;"",$CH6&lt;&gt;$CG6,SUM((LARGE(CI$4:CZ$4,ROW($1:$3))=CI$4:CZ$4)*CI6:CZ6)&lt;1000)</formula>
    </cfRule>
  </conditionalFormatting>
  <dataValidations count="3">
    <dataValidation type="date" operator="greaterThanOrEqual" allowBlank="1" showInputMessage="1" showErrorMessage="1" sqref="CF1:CF4 CF6:CF14">
      <formula1>40179</formula1>
    </dataValidation>
    <dataValidation operator="greaterThanOrEqual" allowBlank="1" showInputMessage="1" showErrorMessage="1" sqref="CD1:CD4 CH1:CH4 CD6:CD14 CH6:CH14"/>
    <dataValidation type="decimal" operator="greaterThanOrEqual" allowBlank="1" showInputMessage="1" showErrorMessage="1" sqref="CG1:CG4 CG6:CG14 CI6:CO14 CI1:CO4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2017-03-31T07:24:03Z</dcterms:created>
  <dcterms:modified xsi:type="dcterms:W3CDTF">2017-03-31T08:00:13Z</dcterms:modified>
</cp:coreProperties>
</file>