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приход" sheetId="2" r:id="rId1"/>
    <sheet name="расход" sheetId="3" r:id="rId2"/>
    <sheet name="наличие факт" sheetId="1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<sst xmlns="http://schemas.openxmlformats.org/spreadsheetml/2006/main" count="37" uniqueCount="14">
  <si>
    <t>№ п/п</t>
  </si>
  <si>
    <t>Дата операции</t>
  </si>
  <si>
    <t>№ документа</t>
  </si>
  <si>
    <t>Наименование</t>
  </si>
  <si>
    <t>Партия</t>
  </si>
  <si>
    <t>Примечание</t>
  </si>
  <si>
    <t>штука 1</t>
  </si>
  <si>
    <t>штука 2</t>
  </si>
  <si>
    <t>штука 3</t>
  </si>
  <si>
    <t>штука 4</t>
  </si>
  <si>
    <t>штука 5</t>
  </si>
  <si>
    <t>штука2</t>
  </si>
  <si>
    <t xml:space="preserve">Количество 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</si>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</sst>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1" sqref="D1"/>
    </sheetView>
  </sheetViews>
  <sheetFormatPr defaultRowHeight="15" x14ac:dyDescent="0.25"/>
  <cols>
    <col min="1" max="1" width="8.140625" customWidth="1"/>
    <col min="2" max="2" width="15" customWidth="1"/>
    <col min="3" max="3" width="18.42578125" customWidth="1"/>
    <col min="4" max="4" width="27.28515625" customWidth="1"/>
    <col min="5" max="5" width="18.42578125" customWidth="1"/>
    <col min="6" max="6" width="13.42578125" customWidth="1"/>
    <col min="7" max="7" width="27.28515625" customWidth="1"/>
  </cols>
  <sheetData>
    <row r="1" spans="1:7" ht="19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13</v>
      </c>
      <c r="G1" s="2" t="s">
        <v>5</v>
      </c>
    </row>
    <row r="2" spans="1:7" x14ac:dyDescent="0.25">
      <c r="A2">
        <v>1</v>
      </c>
      <c r="B2">
        <v>1</v>
      </c>
      <c r="C2">
        <v>12</v>
      </c>
      <c r="D2" t="s">
        <v>6</v>
      </c>
      <c r="E2">
        <v>12</v>
      </c>
      <c r="F2">
        <v>134</v>
      </c>
    </row>
    <row r="3" spans="1:7" x14ac:dyDescent="0.25">
      <c r="A3">
        <v>2</v>
      </c>
      <c r="B3">
        <v>1</v>
      </c>
      <c r="C3">
        <v>12</v>
      </c>
      <c r="D3" t="s">
        <v>7</v>
      </c>
      <c r="E3">
        <v>13</v>
      </c>
      <c r="F3">
        <v>4332</v>
      </c>
    </row>
    <row r="4" spans="1:7" x14ac:dyDescent="0.25">
      <c r="A4">
        <v>3</v>
      </c>
      <c r="B4">
        <v>1</v>
      </c>
      <c r="C4">
        <v>12</v>
      </c>
      <c r="D4" t="s">
        <v>8</v>
      </c>
      <c r="E4">
        <v>134</v>
      </c>
      <c r="F4">
        <v>2343</v>
      </c>
    </row>
    <row r="5" spans="1:7" x14ac:dyDescent="0.25">
      <c r="A5">
        <v>4</v>
      </c>
      <c r="B5">
        <v>1</v>
      </c>
      <c r="C5">
        <v>12</v>
      </c>
      <c r="D5" t="s">
        <v>9</v>
      </c>
      <c r="E5">
        <v>132</v>
      </c>
      <c r="F5">
        <v>34222</v>
      </c>
    </row>
    <row r="6" spans="1:7" x14ac:dyDescent="0.25">
      <c r="A6">
        <v>5</v>
      </c>
      <c r="B6">
        <v>1</v>
      </c>
      <c r="C6">
        <v>12</v>
      </c>
      <c r="D6" t="s">
        <v>10</v>
      </c>
      <c r="E6">
        <v>1234</v>
      </c>
      <c r="F6">
        <v>4343</v>
      </c>
    </row>
    <row r="7" spans="1:7" x14ac:dyDescent="0.25">
      <c r="A7">
        <v>6</v>
      </c>
      <c r="B7">
        <v>12</v>
      </c>
      <c r="C7">
        <v>14</v>
      </c>
      <c r="D7" t="s">
        <v>6</v>
      </c>
      <c r="E7">
        <v>12</v>
      </c>
      <c r="F7">
        <v>455</v>
      </c>
    </row>
    <row r="8" spans="1:7" x14ac:dyDescent="0.25">
      <c r="A8">
        <v>7</v>
      </c>
      <c r="B8">
        <v>18</v>
      </c>
      <c r="C8">
        <v>18</v>
      </c>
      <c r="D8" t="s">
        <v>11</v>
      </c>
      <c r="E8">
        <v>13</v>
      </c>
      <c r="F8">
        <v>3445</v>
      </c>
    </row>
    <row r="9" spans="1:7" x14ac:dyDescent="0.25">
      <c r="A9">
        <v>8</v>
      </c>
      <c r="B9">
        <v>20</v>
      </c>
      <c r="C9">
        <v>23</v>
      </c>
      <c r="D9" t="s">
        <v>6</v>
      </c>
      <c r="E9">
        <v>24</v>
      </c>
      <c r="F9">
        <v>250</v>
      </c>
    </row>
    <row r="10" spans="1:7" x14ac:dyDescent="0.25">
      <c r="A10">
        <v>9</v>
      </c>
      <c r="B10">
        <v>25</v>
      </c>
      <c r="C10">
        <v>33</v>
      </c>
      <c r="D10" t="s">
        <v>7</v>
      </c>
      <c r="E10">
        <v>34</v>
      </c>
      <c r="F10">
        <v>550</v>
      </c>
    </row>
    <row r="11" spans="1:7" x14ac:dyDescent="0.25">
      <c r="A11">
        <v>9</v>
      </c>
      <c r="B11">
        <v>25</v>
      </c>
      <c r="C11">
        <v>33</v>
      </c>
      <c r="D11" t="s">
        <v>8</v>
      </c>
      <c r="E11">
        <v>35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E163E0-BA7C-40F1-9BF3-9AC6A6CF5680}">
            <xm:f>AND($D1&lt;&gt;"",COUNTIFS('наличие факт'!$B$1:$B$1000,$D1,'наличие факт'!$C$1:$C$1000,$E1)=0)</xm:f>
            <x14:dxf>
              <fill>
                <patternFill>
                  <bgColor rgb="FFFFC000"/>
                </patternFill>
              </fill>
            </x14:dxf>
          </x14:cfRule>
          <xm:sqref>D1:E1000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D3" sqref="D3"/>
    </sheetView>
  </sheetViews>
  <sheetFormatPr defaultRowHeight="15" x14ac:dyDescent="0.25"/>
  <cols>
    <col min="1" max="1" width="8.5703125" customWidth="1"/>
    <col min="2" max="2" width="16.85546875" customWidth="1"/>
    <col min="3" max="3" width="17.42578125" customWidth="1"/>
    <col min="4" max="4" width="27.7109375" customWidth="1"/>
    <col min="5" max="5" width="20.85546875" customWidth="1"/>
    <col min="6" max="6" width="17" customWidth="1"/>
    <col min="7" max="7" width="27.42578125" customWidth="1"/>
  </cols>
  <sheetData>
    <row r="1" spans="1:7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13</v>
      </c>
      <c r="G1" s="2" t="s">
        <v>5</v>
      </c>
    </row>
    <row r="2" spans="1:7" x14ac:dyDescent="0.25">
      <c r="D2" t="s">
        <v>6</v>
      </c>
      <c r="E2">
        <v>12</v>
      </c>
      <c r="F2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" sqref="D2"/>
    </sheetView>
  </sheetViews>
  <sheetFormatPr defaultRowHeight="15" x14ac:dyDescent="0.25"/>
  <cols>
    <col min="1" max="1" width="8.85546875" customWidth="1"/>
    <col min="2" max="2" width="21.42578125" customWidth="1"/>
    <col min="3" max="3" width="17.140625" customWidth="1"/>
    <col min="4" max="4" width="27.28515625" customWidth="1"/>
    <col min="5" max="5" width="23.28515625" customWidth="1"/>
  </cols>
  <sheetData>
    <row r="1" spans="1:5" ht="15" customHeight="1" x14ac:dyDescent="0.3">
      <c r="A1" s="1" t="s">
        <v>0</v>
      </c>
      <c r="B1" s="1" t="s">
        <v>3</v>
      </c>
      <c r="C1" s="1" t="s">
        <v>4</v>
      </c>
      <c r="D1" s="1" t="s">
        <v>12</v>
      </c>
      <c r="E1" s="1" t="s">
        <v>5</v>
      </c>
    </row>
    <row r="2" spans="1:5" x14ac:dyDescent="0.25">
      <c r="A2">
        <v>1</v>
      </c>
      <c r="B2" t="s">
        <v>6</v>
      </c>
      <c r="C2">
        <v>12</v>
      </c>
      <c r="D2">
        <f>SUMIFS(приход!F:F,приход!D:D,B2,приход!E:E,C2)-SUMIFS(расход!F:F,расход!D:D,B2,расход!E:E,C2)</f>
        <v>489</v>
      </c>
    </row>
    <row r="3" spans="1:5" x14ac:dyDescent="0.25">
      <c r="A3">
        <v>2</v>
      </c>
      <c r="B3" t="s">
        <v>7</v>
      </c>
      <c r="C3">
        <v>13</v>
      </c>
      <c r="D3">
        <f>SUMIFS(приход!F:F,приход!D:D,B3,приход!E:E,C3)-SUMIFS(расход!F:F,расход!D:D,B3,расход!E:E,C3)</f>
        <v>4332</v>
      </c>
    </row>
    <row r="4" spans="1:5" x14ac:dyDescent="0.25">
      <c r="A4">
        <v>3</v>
      </c>
      <c r="B4" t="s">
        <v>8</v>
      </c>
      <c r="C4">
        <v>134</v>
      </c>
      <c r="D4">
        <f>SUMIFS(приход!F:F,приход!D:D,B4,приход!E:E,C4)-SUMIFS(расход!F:F,расход!D:D,B4,расход!E:E,C4)</f>
        <v>2343</v>
      </c>
    </row>
    <row r="5" spans="1:5" x14ac:dyDescent="0.25">
      <c r="A5">
        <v>4</v>
      </c>
      <c r="B5" t="s">
        <v>9</v>
      </c>
      <c r="C5">
        <v>132</v>
      </c>
      <c r="D5">
        <f>SUMIFS(приход!F:F,приход!D:D,B5,приход!E:E,C5)-SUMIFS(расход!F:F,расход!D:D,B5,расход!E:E,C5)</f>
        <v>34222</v>
      </c>
    </row>
    <row r="6" spans="1:5" x14ac:dyDescent="0.25">
      <c r="A6">
        <v>5</v>
      </c>
      <c r="B6" t="s">
        <v>10</v>
      </c>
      <c r="C6">
        <v>1234</v>
      </c>
      <c r="D6">
        <f>SUMIFS(приход!F:F,приход!D:D,B6,приход!E:E,C6)-SUMIFS(расход!F:F,расход!D:D,B6,расход!E:E,C6)</f>
        <v>4343</v>
      </c>
    </row>
    <row r="7" spans="1:5" x14ac:dyDescent="0.25">
      <c r="A7">
        <v>6</v>
      </c>
      <c r="B7" t="s">
        <v>6</v>
      </c>
      <c r="C7">
        <v>24</v>
      </c>
      <c r="D7">
        <f>SUMIFS(приход!F:F,приход!D:D,B7,приход!E:E,C7)-SUMIFS(расход!F:F,расход!D:D,B7,расход!E:E,C7)</f>
        <v>250</v>
      </c>
    </row>
    <row r="8" spans="1:5" x14ac:dyDescent="0.25">
      <c r="A8">
        <v>7</v>
      </c>
      <c r="B8" t="s">
        <v>7</v>
      </c>
      <c r="C8">
        <v>34</v>
      </c>
      <c r="D8">
        <f>SUMIFS(приход!F:F,приход!D:D,B8,приход!E:E,C8)-SUMIFS(расход!F:F,расход!D:D,B8,расход!E:E,C8)</f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приход</vt:lpstr>
      <vt:lpstr>расход</vt:lpstr>
      <vt:lpstr>наличие факт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Elena</cp:lastModifiedBy>
  <dcterms:created xsi:type="dcterms:W3CDTF">2017-03-29T17:37:30Z</dcterms:created>
  <dcterms:modified xsi:type="dcterms:W3CDTF">2017-03-30T04:33:53Z</dcterms:modified>
</cp:coreProperties>
</file>