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Gusev\Моя\Стереть\"/>
    </mc:Choice>
  </mc:AlternateContent>
  <bookViews>
    <workbookView xWindow="0" yWindow="0" windowWidth="28800" windowHeight="1353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9" i="1"/>
  <c r="S8" i="1"/>
  <c r="S7" i="1"/>
  <c r="S6" i="1"/>
  <c r="S5" i="1"/>
  <c r="S4" i="1"/>
  <c r="S3" i="1"/>
  <c r="Q9" i="1" l="1"/>
  <c r="Q8" i="1"/>
  <c r="Q7" i="1"/>
  <c r="Q6" i="1"/>
  <c r="Q5" i="1"/>
  <c r="Q4" i="1"/>
  <c r="O9" i="1"/>
  <c r="O8" i="1"/>
  <c r="O7" i="1"/>
  <c r="O6" i="1"/>
  <c r="O5" i="1"/>
  <c r="O4" i="1"/>
  <c r="M9" i="1"/>
  <c r="M8" i="1"/>
  <c r="M7" i="1"/>
  <c r="M6" i="1"/>
  <c r="M5" i="1"/>
  <c r="M4" i="1"/>
  <c r="K9" i="1"/>
  <c r="K8" i="1"/>
  <c r="K7" i="1"/>
  <c r="K6" i="1"/>
  <c r="K5" i="1"/>
  <c r="K4" i="1"/>
  <c r="A9" i="1"/>
  <c r="A8" i="1"/>
  <c r="A7" i="1"/>
  <c r="A6" i="1"/>
  <c r="A5" i="1"/>
  <c r="A4" i="1"/>
  <c r="C9" i="1"/>
  <c r="C8" i="1"/>
  <c r="C7" i="1"/>
  <c r="C6" i="1"/>
  <c r="C5" i="1"/>
  <c r="C4" i="1"/>
  <c r="E9" i="1"/>
  <c r="E8" i="1"/>
  <c r="E7" i="1"/>
  <c r="E6" i="1"/>
  <c r="E5" i="1"/>
  <c r="E4" i="1"/>
  <c r="G9" i="1"/>
  <c r="G8" i="1"/>
  <c r="G7" i="1"/>
  <c r="G6" i="1"/>
  <c r="G5" i="1"/>
  <c r="G4" i="1"/>
  <c r="I9" i="1"/>
  <c r="I8" i="1"/>
  <c r="I7" i="1"/>
  <c r="I6" i="1"/>
  <c r="I5" i="1"/>
  <c r="I4" i="1"/>
  <c r="B10" i="1"/>
  <c r="B9" i="1"/>
  <c r="B8" i="1"/>
  <c r="B7" i="1"/>
  <c r="B6" i="1"/>
  <c r="B5" i="1"/>
  <c r="B4" i="1"/>
  <c r="B3" i="1"/>
  <c r="D10" i="1"/>
  <c r="D9" i="1"/>
  <c r="D8" i="1"/>
  <c r="D7" i="1"/>
  <c r="D6" i="1"/>
  <c r="D5" i="1"/>
  <c r="D4" i="1"/>
  <c r="D3" i="1"/>
  <c r="F10" i="1"/>
  <c r="F9" i="1"/>
  <c r="F8" i="1"/>
  <c r="F7" i="1"/>
  <c r="F6" i="1"/>
  <c r="F5" i="1"/>
  <c r="F4" i="1"/>
  <c r="F3" i="1"/>
  <c r="H10" i="1"/>
  <c r="H9" i="1"/>
  <c r="H8" i="1"/>
  <c r="H7" i="1"/>
  <c r="H6" i="1"/>
  <c r="H5" i="1"/>
  <c r="H4" i="1"/>
  <c r="H3" i="1"/>
  <c r="R10" i="1"/>
  <c r="R9" i="1"/>
  <c r="R8" i="1"/>
  <c r="R7" i="1"/>
  <c r="R6" i="1"/>
  <c r="R5" i="1"/>
  <c r="R4" i="1"/>
  <c r="R3" i="1"/>
  <c r="P10" i="1"/>
  <c r="P9" i="1"/>
  <c r="P8" i="1"/>
  <c r="P7" i="1"/>
  <c r="P6" i="1"/>
  <c r="P5" i="1"/>
  <c r="P4" i="1"/>
  <c r="P3" i="1"/>
  <c r="N10" i="1"/>
  <c r="N9" i="1"/>
  <c r="N8" i="1"/>
  <c r="N7" i="1"/>
  <c r="N6" i="1"/>
  <c r="N5" i="1"/>
  <c r="N4" i="1"/>
  <c r="N3" i="1"/>
  <c r="L10" i="1"/>
  <c r="L9" i="1"/>
  <c r="L8" i="1"/>
  <c r="L7" i="1"/>
  <c r="L6" i="1"/>
  <c r="L5" i="1"/>
  <c r="L4" i="1"/>
  <c r="L3" i="1"/>
  <c r="J10" i="1"/>
  <c r="J8" i="1"/>
  <c r="J7" i="1"/>
  <c r="J6" i="1"/>
  <c r="J5" i="1"/>
  <c r="J4" i="1"/>
  <c r="J3" i="1"/>
  <c r="J9" i="1"/>
  <c r="Q10" i="1" l="1"/>
  <c r="K10" i="1"/>
  <c r="M10" i="1"/>
  <c r="O10" i="1"/>
  <c r="I10" i="1"/>
  <c r="C10" i="1"/>
  <c r="E10" i="1"/>
  <c r="G10" i="1"/>
  <c r="A10" i="1"/>
  <c r="O3" i="1" l="1"/>
  <c r="E3" i="1"/>
  <c r="G3" i="1"/>
  <c r="Q3" i="1"/>
  <c r="I3" i="1"/>
  <c r="M3" i="1"/>
  <c r="C3" i="1"/>
  <c r="K3" i="1"/>
  <c r="A3" i="1"/>
</calcChain>
</file>

<file path=xl/sharedStrings.xml><?xml version="1.0" encoding="utf-8"?>
<sst xmlns="http://schemas.openxmlformats.org/spreadsheetml/2006/main" count="157" uniqueCount="21">
  <si>
    <t>ВЫЛЕТ - Ноябрь</t>
  </si>
  <si>
    <t>ПРИЛЕТ - Ноябрь</t>
  </si>
  <si>
    <t>ВЫЛЕТ-Декабрь</t>
  </si>
  <si>
    <t>ПРИЛЕТ-Декабрь</t>
  </si>
  <si>
    <t>ВЫЛЕТ - Январь</t>
  </si>
  <si>
    <t>ПРИЛЕТ - Январь</t>
  </si>
  <si>
    <t>ВЫЛЕТ-Февраль</t>
  </si>
  <si>
    <t>ПРИЛЕТ-Февраль</t>
  </si>
  <si>
    <t>ВЫЛЕТ-Март</t>
  </si>
  <si>
    <t>ПРИЛЕТ-Март</t>
  </si>
  <si>
    <t>ВЫЛЕТ-Апрель</t>
  </si>
  <si>
    <t>ПРИЛЕТ-Апрель</t>
  </si>
  <si>
    <t>ВЫЛЕТ-Май</t>
  </si>
  <si>
    <t>ПРИЛЕТ-Май</t>
  </si>
  <si>
    <t>ВЫЛЕТ-Июнь</t>
  </si>
  <si>
    <t>ПРИЛЕТ-Июнь</t>
  </si>
  <si>
    <t>ВЫЛЕТ-Июль</t>
  </si>
  <si>
    <t>ПРИЛЕТ-Июль</t>
  </si>
  <si>
    <t/>
  </si>
  <si>
    <t>макс прилёт</t>
  </si>
  <si>
    <t>прогнозируемый вылет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</si>
</sst>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2" x14ac:knownFonts="1">
    <font>
      <sz val="8"/>
      <color theme="1"/>
      <name val="Times New Roman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6</xdr:row>
      <xdr:rowOff>0</xdr:rowOff>
    </xdr:from>
    <xdr:to>
      <xdr:col>22</xdr:col>
      <xdr:colOff>114300</xdr:colOff>
      <xdr:row>12</xdr:row>
      <xdr:rowOff>109538</xdr:rowOff>
    </xdr:to>
    <xdr:cxnSp macro="">
      <xdr:nvCxnSpPr>
        <xdr:cNvPr id="3" name="Прямая со стрелкой 2"/>
        <xdr:cNvCxnSpPr>
          <a:stCxn id="4" idx="1"/>
          <a:endCxn id="7" idx="1"/>
        </xdr:cNvCxnSpPr>
      </xdr:nvCxnSpPr>
      <xdr:spPr>
        <a:xfrm flipH="1" flipV="1">
          <a:off x="11620500" y="1000125"/>
          <a:ext cx="1209675" cy="9667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114300</xdr:colOff>
      <xdr:row>10</xdr:row>
      <xdr:rowOff>123825</xdr:rowOff>
    </xdr:from>
    <xdr:to>
      <xdr:col>25</xdr:col>
      <xdr:colOff>447675</xdr:colOff>
      <xdr:row>14</xdr:row>
      <xdr:rowOff>95250</xdr:rowOff>
    </xdr:to>
    <xdr:sp macro="" textlink="">
      <xdr:nvSpPr>
        <xdr:cNvPr id="4" name="Скругленный прямоугольник 3"/>
        <xdr:cNvSpPr/>
      </xdr:nvSpPr>
      <xdr:spPr>
        <a:xfrm>
          <a:off x="12830175" y="1695450"/>
          <a:ext cx="1981200" cy="5429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100"/>
            <a:t>образуется циклическая ссылка (</a:t>
          </a:r>
          <a:r>
            <a:rPr lang="en-US" sz="1100"/>
            <a:t>=S3+92</a:t>
          </a:r>
          <a:r>
            <a:rPr lang="ru-RU" sz="1100"/>
            <a:t> и т.д.)</a:t>
          </a:r>
        </a:p>
      </xdr:txBody>
    </xdr:sp>
    <xdr:clientData/>
  </xdr:twoCellAnchor>
  <xdr:twoCellAnchor>
    <xdr:from>
      <xdr:col>19</xdr:col>
      <xdr:colOff>819150</xdr:colOff>
      <xdr:row>1</xdr:row>
      <xdr:rowOff>247650</xdr:rowOff>
    </xdr:from>
    <xdr:to>
      <xdr:col>20</xdr:col>
      <xdr:colOff>19050</xdr:colOff>
      <xdr:row>10</xdr:row>
      <xdr:rowOff>38100</xdr:rowOff>
    </xdr:to>
    <xdr:sp macro="" textlink="">
      <xdr:nvSpPr>
        <xdr:cNvPr id="7" name="Правая фигурная скобка 6"/>
        <xdr:cNvSpPr/>
      </xdr:nvSpPr>
      <xdr:spPr>
        <a:xfrm>
          <a:off x="11420475" y="390525"/>
          <a:ext cx="200025" cy="1219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26"/>
  <sheetViews>
    <sheetView tabSelected="1" workbookViewId="0">
      <selection activeCell="S3" sqref="S3:S10"/>
    </sheetView>
  </sheetViews>
  <sheetFormatPr defaultRowHeight="11.25" x14ac:dyDescent="0.2"/>
  <cols>
    <col min="2" max="18" width="9.33203125" style="7"/>
    <col min="19" max="20" width="17.5" style="6" customWidth="1"/>
    <col min="21" max="21" width="10.1640625" style="6" customWidth="1"/>
    <col min="22" max="22" width="9.33203125" style="8"/>
    <col min="23" max="23" width="10.1640625" style="6" bestFit="1" customWidth="1"/>
    <col min="24" max="26" width="9.33203125" style="6"/>
    <col min="27" max="27" width="9.33203125" style="7"/>
  </cols>
  <sheetData>
    <row r="1" spans="1:26" s="7" customFormat="1" x14ac:dyDescent="0.2">
      <c r="A1" s="7">
        <v>11</v>
      </c>
      <c r="B1" s="7">
        <v>11</v>
      </c>
      <c r="C1" s="7">
        <v>12</v>
      </c>
      <c r="D1" s="7">
        <v>12</v>
      </c>
      <c r="E1" s="7">
        <v>1</v>
      </c>
      <c r="F1" s="7">
        <v>1</v>
      </c>
      <c r="G1" s="7">
        <v>2</v>
      </c>
      <c r="H1" s="7">
        <v>2</v>
      </c>
      <c r="I1" s="7">
        <v>3</v>
      </c>
      <c r="J1" s="7">
        <v>3</v>
      </c>
      <c r="K1" s="7">
        <v>4</v>
      </c>
      <c r="L1" s="7">
        <v>4</v>
      </c>
      <c r="M1" s="7">
        <v>5</v>
      </c>
      <c r="N1" s="7">
        <v>5</v>
      </c>
      <c r="O1" s="7">
        <v>6</v>
      </c>
      <c r="P1" s="7">
        <v>6</v>
      </c>
      <c r="Q1" s="7">
        <v>7</v>
      </c>
      <c r="R1" s="7">
        <v>7</v>
      </c>
      <c r="S1" s="6"/>
      <c r="T1" s="6"/>
      <c r="U1" s="6"/>
      <c r="V1" s="6"/>
      <c r="W1" s="6"/>
      <c r="X1" s="6"/>
      <c r="Y1" s="6"/>
      <c r="Z1" s="6"/>
    </row>
    <row r="2" spans="1:26" ht="22.5" x14ac:dyDescent="0.2">
      <c r="A2" s="1" t="s">
        <v>0</v>
      </c>
      <c r="B2" s="2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1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1" t="s">
        <v>12</v>
      </c>
      <c r="N2" s="2" t="s">
        <v>13</v>
      </c>
      <c r="O2" s="1" t="s">
        <v>14</v>
      </c>
      <c r="P2" s="2" t="s">
        <v>15</v>
      </c>
      <c r="Q2" s="1" t="s">
        <v>16</v>
      </c>
      <c r="R2" s="2" t="s">
        <v>17</v>
      </c>
      <c r="S2" s="3" t="s">
        <v>19</v>
      </c>
      <c r="T2" s="4" t="s">
        <v>20</v>
      </c>
      <c r="U2" s="4"/>
    </row>
    <row r="3" spans="1:26" x14ac:dyDescent="0.2">
      <c r="A3" s="1" t="str">
        <f>IF(AND(A19="",MONTH(DATEVALUE(1&amp;RIGHT(A$2,LEN(A$2)-FIND("-",A$2,1))&amp;2017))=MONTH($T3)),$T3,IF(A19="","",A19))</f>
        <v/>
      </c>
      <c r="B3" s="2" t="str">
        <f t="shared" ref="B3:B10" si="0">IF(B19="","",B19)</f>
        <v/>
      </c>
      <c r="C3" s="1" t="str">
        <f>IF(AND(C19="",MONTH(DATEVALUE(1&amp;RIGHT(C$2,LEN(C$2)-FIND("-",C$2,1))&amp;2017))=MONTH($T3)),$T3,IF(C19="","",C19))</f>
        <v/>
      </c>
      <c r="D3" s="2" t="str">
        <f t="shared" ref="D3:D10" si="1">IF(D19="","",D19)</f>
        <v/>
      </c>
      <c r="E3" s="1" t="str">
        <f>IF(AND(E19="",MONTH(DATEVALUE(1&amp;RIGHT(E$2,LEN(E$2)-FIND("-",E$2,1))&amp;2017))=MONTH($T3)),$T3,IF(E19="","",E19))</f>
        <v/>
      </c>
      <c r="F3" s="2" t="str">
        <f t="shared" ref="F3:F10" si="2">IF(F19="","",F19)</f>
        <v/>
      </c>
      <c r="G3" s="1">
        <f>IF(AND(G19="",MONTH(DATEVALUE(1&amp;RIGHT(G$2,LEN(G$2)-FIND("-",G$2,1))&amp;2017))=MONTH($T3)),$T3,IF(G19="","",G19))</f>
        <v>42768</v>
      </c>
      <c r="H3" s="2" t="str">
        <f t="shared" ref="H3:H10" si="3">IF(H19="","",H19)</f>
        <v/>
      </c>
      <c r="I3" s="1" t="str">
        <f>IF(AND(I19="",MONTH(DATEVALUE(1&amp;RIGHT(I$2,LEN(I$2)-FIND("-",I$2,1))&amp;2017))=MONTH($T3)),$T3,IF(I19="","",I19))</f>
        <v/>
      </c>
      <c r="J3" s="2">
        <f t="shared" ref="J3:J8" si="4">IF(J19="","",J19)</f>
        <v>42813</v>
      </c>
      <c r="K3" s="1" t="str">
        <f>IF(AND(K19="",MONTH(DATEVALUE(1&amp;RIGHT(K$2,LEN(K$2)-FIND("-",K$2,1))&amp;2017))=MONTH($T3)),$T3,IF(K19="","",K19))</f>
        <v/>
      </c>
      <c r="L3" s="2" t="str">
        <f t="shared" ref="L3:L10" si="5">IF(L19="","",L19)</f>
        <v/>
      </c>
      <c r="M3" s="1" t="str">
        <f>IF(AND(M19="",MONTH(DATEVALUE(1&amp;RIGHT(M$2,LEN(M$2)-FIND("-",M$2,1))&amp;2017))=MONTH($T3)),$T3,IF(M19="","",M19))</f>
        <v/>
      </c>
      <c r="N3" s="2" t="str">
        <f t="shared" ref="N3:N10" si="6">IF(N19="","",N19)</f>
        <v/>
      </c>
      <c r="O3" s="1">
        <f>IF(AND(O19="",MONTH(DATEVALUE(1&amp;RIGHT(O$2,LEN(O$2)-FIND("-",O$2,1))&amp;2017))=MONTH($T3)),$T3,IF(O19="","",O19))</f>
        <v>42905</v>
      </c>
      <c r="P3" s="2" t="str">
        <f t="shared" ref="P3:P10" si="7">IF(P19="","",P19)</f>
        <v/>
      </c>
      <c r="Q3" s="1" t="str">
        <f>IF(AND(Q19="",MONTH(DATEVALUE(1&amp;RIGHT(Q$2,LEN(Q$2)-FIND("-",Q$2,1))&amp;2017))=MONTH($T3)),$T3,IF(Q19="","",Q19))</f>
        <v/>
      </c>
      <c r="R3" s="2" t="str">
        <f t="shared" ref="R3:R10" si="8">IF(R19="","",R19)</f>
        <v/>
      </c>
      <c r="S3" s="13">
        <f>T3-92</f>
        <v>42813</v>
      </c>
      <c r="T3" s="5">
        <v>42905</v>
      </c>
      <c r="U3" s="10"/>
    </row>
    <row r="4" spans="1:26" x14ac:dyDescent="0.2">
      <c r="A4" s="1" t="str">
        <f t="shared" ref="A4" si="9">IF(AND(A20="",MONTH(DATEVALUE(1&amp;RIGHT(A$2,LEN(A$2)-FIND("-",A$2,1))&amp;2017))=MONTH($T4)),$T4,IF(A20="","",A20))</f>
        <v/>
      </c>
      <c r="B4" s="2" t="str">
        <f t="shared" si="0"/>
        <v/>
      </c>
      <c r="C4" s="1" t="str">
        <f t="shared" ref="C4" si="10">IF(AND(C20="",MONTH(DATEVALUE(1&amp;RIGHT(C$2,LEN(C$2)-FIND("-",C$2,1))&amp;2017))=MONTH($T4)),$T4,IF(C20="","",C20))</f>
        <v/>
      </c>
      <c r="D4" s="2" t="str">
        <f t="shared" si="1"/>
        <v/>
      </c>
      <c r="E4" s="1" t="str">
        <f t="shared" ref="E4" si="11">IF(AND(E20="",MONTH(DATEVALUE(1&amp;RIGHT(E$2,LEN(E$2)-FIND("-",E$2,1))&amp;2017))=MONTH($T4)),$T4,IF(E20="","",E20))</f>
        <v/>
      </c>
      <c r="F4" s="2" t="str">
        <f t="shared" si="2"/>
        <v/>
      </c>
      <c r="G4" s="1" t="str">
        <f t="shared" ref="G4:I10" si="12">IF(AND(G20="",MONTH(DATEVALUE(1&amp;RIGHT(G$2,LEN(G$2)-FIND("-",G$2,1))&amp;2017))=MONTH($T4)),$T4,IF(G20="","",G20))</f>
        <v/>
      </c>
      <c r="H4" s="2">
        <f t="shared" si="3"/>
        <v>42786</v>
      </c>
      <c r="I4" s="1" t="str">
        <f t="shared" si="12"/>
        <v/>
      </c>
      <c r="J4" s="2" t="str">
        <f t="shared" si="4"/>
        <v/>
      </c>
      <c r="K4" s="1" t="str">
        <f t="shared" ref="K4" si="13">IF(AND(K20="",MONTH(DATEVALUE(1&amp;RIGHT(K$2,LEN(K$2)-FIND("-",K$2,1))&amp;2017))=MONTH($T4)),$T4,IF(K20="","",K20))</f>
        <v/>
      </c>
      <c r="L4" s="2" t="str">
        <f t="shared" si="5"/>
        <v/>
      </c>
      <c r="M4" s="1">
        <f t="shared" ref="M4" si="14">IF(AND(M20="",MONTH(DATEVALUE(1&amp;RIGHT(M$2,LEN(M$2)-FIND("-",M$2,1))&amp;2017))=MONTH($T4)),$T4,IF(M20="","",M20))</f>
        <v>42878</v>
      </c>
      <c r="N4" s="2" t="str">
        <f t="shared" si="6"/>
        <v/>
      </c>
      <c r="O4" s="1" t="str">
        <f t="shared" ref="O4" si="15">IF(AND(O20="",MONTH(DATEVALUE(1&amp;RIGHT(O$2,LEN(O$2)-FIND("-",O$2,1))&amp;2017))=MONTH($T4)),$T4,IF(O20="","",O20))</f>
        <v/>
      </c>
      <c r="P4" s="2" t="str">
        <f t="shared" si="7"/>
        <v/>
      </c>
      <c r="Q4" s="1" t="str">
        <f t="shared" ref="Q4" si="16">IF(AND(Q20="",MONTH(DATEVALUE(1&amp;RIGHT(Q$2,LEN(Q$2)-FIND("-",Q$2,1))&amp;2017))=MONTH($T4)),$T4,IF(Q20="","",Q20))</f>
        <v/>
      </c>
      <c r="R4" s="2" t="str">
        <f t="shared" si="8"/>
        <v/>
      </c>
      <c r="S4" s="13">
        <f t="shared" ref="S4:S10" si="17">T4-92</f>
        <v>42786</v>
      </c>
      <c r="T4" s="5">
        <v>42878</v>
      </c>
      <c r="U4" s="5"/>
      <c r="W4" s="10"/>
    </row>
    <row r="5" spans="1:26" x14ac:dyDescent="0.2">
      <c r="A5" s="1" t="str">
        <f t="shared" ref="A5" si="18">IF(AND(A21="",MONTH(DATEVALUE(1&amp;RIGHT(A$2,LEN(A$2)-FIND("-",A$2,1))&amp;2017))=MONTH($T5)),$T5,IF(A21="","",A21))</f>
        <v/>
      </c>
      <c r="B5" s="2">
        <f t="shared" si="0"/>
        <v>42687</v>
      </c>
      <c r="C5" s="1" t="str">
        <f t="shared" ref="C5" si="19">IF(AND(C21="",MONTH(DATEVALUE(1&amp;RIGHT(C$2,LEN(C$2)-FIND("-",C$2,1))&amp;2017))=MONTH($T5)),$T5,IF(C21="","",C21))</f>
        <v/>
      </c>
      <c r="D5" s="2" t="str">
        <f t="shared" si="1"/>
        <v/>
      </c>
      <c r="E5" s="1" t="str">
        <f t="shared" ref="E5" si="20">IF(AND(E21="",MONTH(DATEVALUE(1&amp;RIGHT(E$2,LEN(E$2)-FIND("-",E$2,1))&amp;2017))=MONTH($T5)),$T5,IF(E21="","",E21))</f>
        <v/>
      </c>
      <c r="F5" s="2" t="str">
        <f t="shared" si="2"/>
        <v/>
      </c>
      <c r="G5" s="1">
        <f t="shared" si="12"/>
        <v>42786</v>
      </c>
      <c r="H5" s="2" t="str">
        <f t="shared" si="3"/>
        <v/>
      </c>
      <c r="I5" s="1" t="str">
        <f t="shared" si="12"/>
        <v/>
      </c>
      <c r="J5" s="2">
        <f t="shared" si="4"/>
        <v>42819</v>
      </c>
      <c r="K5" s="1" t="str">
        <f t="shared" ref="K5" si="21">IF(AND(K21="",MONTH(DATEVALUE(1&amp;RIGHT(K$2,LEN(K$2)-FIND("-",K$2,1))&amp;2017))=MONTH($T5)),$T5,IF(K21="","",K21))</f>
        <v/>
      </c>
      <c r="L5" s="2" t="str">
        <f t="shared" si="5"/>
        <v/>
      </c>
      <c r="M5" s="1" t="str">
        <f t="shared" ref="M5" si="22">IF(AND(M21="",MONTH(DATEVALUE(1&amp;RIGHT(M$2,LEN(M$2)-FIND("-",M$2,1))&amp;2017))=MONTH($T5)),$T5,IF(M21="","",M21))</f>
        <v/>
      </c>
      <c r="N5" s="2" t="str">
        <f t="shared" si="6"/>
        <v/>
      </c>
      <c r="O5" s="1">
        <f t="shared" ref="O5" si="23">IF(AND(O21="",MONTH(DATEVALUE(1&amp;RIGHT(O$2,LEN(O$2)-FIND("-",O$2,1))&amp;2017))=MONTH($T5)),$T5,IF(O21="","",O21))</f>
        <v>42911</v>
      </c>
      <c r="P5" s="2" t="str">
        <f t="shared" si="7"/>
        <v/>
      </c>
      <c r="Q5" s="1" t="str">
        <f t="shared" ref="Q5" si="24">IF(AND(Q21="",MONTH(DATEVALUE(1&amp;RIGHT(Q$2,LEN(Q$2)-FIND("-",Q$2,1))&amp;2017))=MONTH($T5)),$T5,IF(Q21="","",Q21))</f>
        <v/>
      </c>
      <c r="R5" s="2" t="str">
        <f t="shared" si="8"/>
        <v/>
      </c>
      <c r="S5" s="13">
        <f t="shared" si="17"/>
        <v>42819</v>
      </c>
      <c r="T5" s="5">
        <v>42911</v>
      </c>
      <c r="U5" s="5"/>
    </row>
    <row r="6" spans="1:26" x14ac:dyDescent="0.2">
      <c r="A6" s="1" t="str">
        <f t="shared" ref="A6" si="25">IF(AND(A22="",MONTH(DATEVALUE(1&amp;RIGHT(A$2,LEN(A$2)-FIND("-",A$2,1))&amp;2017))=MONTH($T6)),$T6,IF(A22="","",A22))</f>
        <v/>
      </c>
      <c r="B6" s="2">
        <f t="shared" si="0"/>
        <v>42703</v>
      </c>
      <c r="C6" s="1" t="str">
        <f t="shared" ref="C6" si="26">IF(AND(C22="",MONTH(DATEVALUE(1&amp;RIGHT(C$2,LEN(C$2)-FIND("-",C$2,1))&amp;2017))=MONTH($T6)),$T6,IF(C22="","",C22))</f>
        <v/>
      </c>
      <c r="D6" s="2" t="str">
        <f t="shared" si="1"/>
        <v/>
      </c>
      <c r="E6" s="1" t="str">
        <f t="shared" ref="E6" si="27">IF(AND(E22="",MONTH(DATEVALUE(1&amp;RIGHT(E$2,LEN(E$2)-FIND("-",E$2,1))&amp;2017))=MONTH($T6)),$T6,IF(E22="","",E22))</f>
        <v/>
      </c>
      <c r="F6" s="2" t="str">
        <f t="shared" si="2"/>
        <v/>
      </c>
      <c r="G6" s="1" t="str">
        <f t="shared" si="12"/>
        <v/>
      </c>
      <c r="H6" s="2" t="str">
        <f t="shared" si="3"/>
        <v/>
      </c>
      <c r="I6" s="1">
        <f t="shared" si="12"/>
        <v>42797</v>
      </c>
      <c r="J6" s="2" t="str">
        <f t="shared" si="4"/>
        <v/>
      </c>
      <c r="K6" s="1" t="str">
        <f t="shared" ref="K6" si="28">IF(AND(K22="",MONTH(DATEVALUE(1&amp;RIGHT(K$2,LEN(K$2)-FIND("-",K$2,1))&amp;2017))=MONTH($T6)),$T6,IF(K22="","",K22))</f>
        <v/>
      </c>
      <c r="L6" s="2">
        <f t="shared" si="5"/>
        <v>42829</v>
      </c>
      <c r="M6" s="1" t="str">
        <f t="shared" ref="M6" si="29">IF(AND(M22="",MONTH(DATEVALUE(1&amp;RIGHT(M$2,LEN(M$2)-FIND("-",M$2,1))&amp;2017))=MONTH($T6)),$T6,IF(M22="","",M22))</f>
        <v/>
      </c>
      <c r="N6" s="2" t="str">
        <f t="shared" si="6"/>
        <v/>
      </c>
      <c r="O6" s="1" t="str">
        <f t="shared" ref="O6" si="30">IF(AND(O22="",MONTH(DATEVALUE(1&amp;RIGHT(O$2,LEN(O$2)-FIND("-",O$2,1))&amp;2017))=MONTH($T6)),$T6,IF(O22="","",O22))</f>
        <v/>
      </c>
      <c r="P6" s="2" t="str">
        <f t="shared" si="7"/>
        <v/>
      </c>
      <c r="Q6" s="1">
        <f t="shared" ref="Q6" si="31">IF(AND(Q22="",MONTH(DATEVALUE(1&amp;RIGHT(Q$2,LEN(Q$2)-FIND("-",Q$2,1))&amp;2017))=MONTH($T6)),$T6,IF(Q22="","",Q22))</f>
        <v>42921</v>
      </c>
      <c r="R6" s="2" t="str">
        <f t="shared" si="8"/>
        <v/>
      </c>
      <c r="S6" s="13">
        <f t="shared" si="17"/>
        <v>42829</v>
      </c>
      <c r="T6" s="5">
        <v>42921</v>
      </c>
      <c r="U6" s="5"/>
    </row>
    <row r="7" spans="1:26" x14ac:dyDescent="0.2">
      <c r="A7" s="1" t="str">
        <f t="shared" ref="A7" si="32">IF(AND(A23="",MONTH(DATEVALUE(1&amp;RIGHT(A$2,LEN(A$2)-FIND("-",A$2,1))&amp;2017))=MONTH($T7)),$T7,IF(A23="","",A23))</f>
        <v/>
      </c>
      <c r="B7" s="2" t="str">
        <f t="shared" si="0"/>
        <v/>
      </c>
      <c r="C7" s="1" t="str">
        <f t="shared" ref="C7" si="33">IF(AND(C23="",MONTH(DATEVALUE(1&amp;RIGHT(C$2,LEN(C$2)-FIND("-",C$2,1))&amp;2017))=MONTH($T7)),$T7,IF(C23="","",C23))</f>
        <v/>
      </c>
      <c r="D7" s="2" t="str">
        <f t="shared" si="1"/>
        <v/>
      </c>
      <c r="E7" s="1" t="str">
        <f t="shared" ref="E7" si="34">IF(AND(E23="",MONTH(DATEVALUE(1&amp;RIGHT(E$2,LEN(E$2)-FIND("-",E$2,1))&amp;2017))=MONTH($T7)),$T7,IF(E23="","",E23))</f>
        <v/>
      </c>
      <c r="F7" s="2" t="str">
        <f t="shared" si="2"/>
        <v/>
      </c>
      <c r="G7" s="1">
        <f t="shared" si="12"/>
        <v>42786</v>
      </c>
      <c r="H7" s="2" t="str">
        <f t="shared" si="3"/>
        <v/>
      </c>
      <c r="I7" s="1" t="str">
        <f t="shared" si="12"/>
        <v/>
      </c>
      <c r="J7" s="2">
        <f t="shared" si="4"/>
        <v>42820</v>
      </c>
      <c r="K7" s="1" t="str">
        <f t="shared" ref="K7" si="35">IF(AND(K23="",MONTH(DATEVALUE(1&amp;RIGHT(K$2,LEN(K$2)-FIND("-",K$2,1))&amp;2017))=MONTH($T7)),$T7,IF(K23="","",K23))</f>
        <v/>
      </c>
      <c r="L7" s="2" t="str">
        <f t="shared" si="5"/>
        <v/>
      </c>
      <c r="M7" s="1" t="str">
        <f t="shared" ref="M7" si="36">IF(AND(M23="",MONTH(DATEVALUE(1&amp;RIGHT(M$2,LEN(M$2)-FIND("-",M$2,1))&amp;2017))=MONTH($T7)),$T7,IF(M23="","",M23))</f>
        <v/>
      </c>
      <c r="N7" s="2" t="str">
        <f t="shared" si="6"/>
        <v/>
      </c>
      <c r="O7" s="1">
        <f t="shared" ref="O7" si="37">IF(AND(O23="",MONTH(DATEVALUE(1&amp;RIGHT(O$2,LEN(O$2)-FIND("-",O$2,1))&amp;2017))=MONTH($T7)),$T7,IF(O23="","",O23))</f>
        <v>42912</v>
      </c>
      <c r="P7" s="2" t="str">
        <f t="shared" si="7"/>
        <v/>
      </c>
      <c r="Q7" s="1" t="str">
        <f t="shared" ref="Q7" si="38">IF(AND(Q23="",MONTH(DATEVALUE(1&amp;RIGHT(Q$2,LEN(Q$2)-FIND("-",Q$2,1))&amp;2017))=MONTH($T7)),$T7,IF(Q23="","",Q23))</f>
        <v/>
      </c>
      <c r="R7" s="2" t="str">
        <f t="shared" si="8"/>
        <v/>
      </c>
      <c r="S7" s="13">
        <f t="shared" si="17"/>
        <v>42820</v>
      </c>
      <c r="T7" s="5">
        <v>42912</v>
      </c>
      <c r="U7" s="5"/>
    </row>
    <row r="8" spans="1:26" x14ac:dyDescent="0.2">
      <c r="A8" s="1" t="str">
        <f t="shared" ref="A8" si="39">IF(AND(A24="",MONTH(DATEVALUE(1&amp;RIGHT(A$2,LEN(A$2)-FIND("-",A$2,1))&amp;2017))=MONTH($T8)),$T8,IF(A24="","",A24))</f>
        <v/>
      </c>
      <c r="B8" s="2">
        <f t="shared" si="0"/>
        <v>42677</v>
      </c>
      <c r="C8" s="1" t="str">
        <f t="shared" ref="C8" si="40">IF(AND(C24="",MONTH(DATEVALUE(1&amp;RIGHT(C$2,LEN(C$2)-FIND("-",C$2,1))&amp;2017))=MONTH($T8)),$T8,IF(C24="","",C24))</f>
        <v/>
      </c>
      <c r="D8" s="2" t="str">
        <f t="shared" si="1"/>
        <v/>
      </c>
      <c r="E8" s="1" t="str">
        <f t="shared" ref="E8" si="41">IF(AND(E24="",MONTH(DATEVALUE(1&amp;RIGHT(E$2,LEN(E$2)-FIND("-",E$2,1))&amp;2017))=MONTH($T8)),$T8,IF(E24="","",E24))</f>
        <v/>
      </c>
      <c r="F8" s="2" t="str">
        <f t="shared" si="2"/>
        <v/>
      </c>
      <c r="G8" s="1">
        <f t="shared" si="12"/>
        <v>42776</v>
      </c>
      <c r="H8" s="2" t="str">
        <f t="shared" si="3"/>
        <v/>
      </c>
      <c r="I8" s="1" t="str">
        <f t="shared" si="12"/>
        <v/>
      </c>
      <c r="J8" s="2">
        <f t="shared" si="4"/>
        <v>42810</v>
      </c>
      <c r="K8" s="1" t="str">
        <f t="shared" ref="K8" si="42">IF(AND(K24="",MONTH(DATEVALUE(1&amp;RIGHT(K$2,LEN(K$2)-FIND("-",K$2,1))&amp;2017))=MONTH($T8)),$T8,IF(K24="","",K24))</f>
        <v/>
      </c>
      <c r="L8" s="2" t="str">
        <f t="shared" si="5"/>
        <v/>
      </c>
      <c r="M8" s="1" t="str">
        <f t="shared" ref="M8" si="43">IF(AND(M24="",MONTH(DATEVALUE(1&amp;RIGHT(M$2,LEN(M$2)-FIND("-",M$2,1))&amp;2017))=MONTH($T8)),$T8,IF(M24="","",M24))</f>
        <v/>
      </c>
      <c r="N8" s="2" t="str">
        <f t="shared" si="6"/>
        <v/>
      </c>
      <c r="O8" s="1">
        <f t="shared" ref="O8" si="44">IF(AND(O24="",MONTH(DATEVALUE(1&amp;RIGHT(O$2,LEN(O$2)-FIND("-",O$2,1))&amp;2017))=MONTH($T8)),$T8,IF(O24="","",O24))</f>
        <v>42902</v>
      </c>
      <c r="P8" s="2" t="str">
        <f t="shared" si="7"/>
        <v/>
      </c>
      <c r="Q8" s="1" t="str">
        <f t="shared" ref="Q8" si="45">IF(AND(Q24="",MONTH(DATEVALUE(1&amp;RIGHT(Q$2,LEN(Q$2)-FIND("-",Q$2,1))&amp;2017))=MONTH($T8)),$T8,IF(Q24="","",Q24))</f>
        <v/>
      </c>
      <c r="R8" s="2" t="str">
        <f t="shared" si="8"/>
        <v/>
      </c>
      <c r="S8" s="13">
        <f t="shared" si="17"/>
        <v>42810</v>
      </c>
      <c r="T8" s="5">
        <v>42902</v>
      </c>
      <c r="U8" s="5"/>
    </row>
    <row r="9" spans="1:26" x14ac:dyDescent="0.2">
      <c r="A9" s="1">
        <f t="shared" ref="A9" si="46">IF(AND(A25="",MONTH(DATEVALUE(1&amp;RIGHT(A$2,LEN(A$2)-FIND("-",A$2,1))&amp;2017))=MONTH($T9)),$T9,IF(A25="","",A25))</f>
        <v>42701</v>
      </c>
      <c r="B9" s="2" t="str">
        <f t="shared" si="0"/>
        <v/>
      </c>
      <c r="C9" s="1" t="str">
        <f t="shared" ref="C9" si="47">IF(AND(C25="",MONTH(DATEVALUE(1&amp;RIGHT(C$2,LEN(C$2)-FIND("-",C$2,1))&amp;2017))=MONTH($T9)),$T9,IF(C25="","",C25))</f>
        <v/>
      </c>
      <c r="D9" s="2">
        <f t="shared" si="1"/>
        <v>42732</v>
      </c>
      <c r="E9" s="1" t="str">
        <f t="shared" ref="E9" si="48">IF(AND(E25="",MONTH(DATEVALUE(1&amp;RIGHT(E$2,LEN(E$2)-FIND("-",E$2,1))&amp;2017))=MONTH($T9)),$T9,IF(E25="","",E25))</f>
        <v/>
      </c>
      <c r="F9" s="2" t="str">
        <f t="shared" si="2"/>
        <v/>
      </c>
      <c r="G9" s="1" t="str">
        <f t="shared" si="12"/>
        <v/>
      </c>
      <c r="H9" s="2" t="str">
        <f t="shared" si="3"/>
        <v/>
      </c>
      <c r="I9" s="1" t="str">
        <f t="shared" si="12"/>
        <v/>
      </c>
      <c r="J9" s="2" t="str">
        <f>IF(J25="","",J25)</f>
        <v/>
      </c>
      <c r="K9" s="1">
        <f t="shared" ref="K9" si="49">IF(AND(K25="",MONTH(DATEVALUE(1&amp;RIGHT(K$2,LEN(K$2)-FIND("-",K$2,1))&amp;2017))=MONTH($T9)),$T9,IF(K25="","",K25))</f>
        <v>42837</v>
      </c>
      <c r="L9" s="2" t="str">
        <f t="shared" si="5"/>
        <v/>
      </c>
      <c r="M9" s="1" t="str">
        <f t="shared" ref="M9" si="50">IF(AND(M25="",MONTH(DATEVALUE(1&amp;RIGHT(M$2,LEN(M$2)-FIND("-",M$2,1))&amp;2017))=MONTH($T9)),$T9,IF(M25="","",M25))</f>
        <v/>
      </c>
      <c r="N9" s="2">
        <f t="shared" si="6"/>
        <v>42868</v>
      </c>
      <c r="O9" s="1" t="str">
        <f t="shared" ref="O9" si="51">IF(AND(O25="",MONTH(DATEVALUE(1&amp;RIGHT(O$2,LEN(O$2)-FIND("-",O$2,1))&amp;2017))=MONTH($T9)),$T9,IF(O25="","",O25))</f>
        <v/>
      </c>
      <c r="P9" s="2" t="str">
        <f t="shared" si="7"/>
        <v/>
      </c>
      <c r="Q9" s="1" t="str">
        <f t="shared" ref="Q9" si="52">IF(AND(Q25="",MONTH(DATEVALUE(1&amp;RIGHT(Q$2,LEN(Q$2)-FIND("-",Q$2,1))&amp;2017))=MONTH($T9)),$T9,IF(Q25="","",Q25))</f>
        <v/>
      </c>
      <c r="R9" s="2" t="str">
        <f t="shared" si="8"/>
        <v/>
      </c>
      <c r="S9" s="13">
        <f t="shared" si="17"/>
        <v>42868</v>
      </c>
      <c r="T9" s="5">
        <v>42960</v>
      </c>
      <c r="U9" s="5"/>
    </row>
    <row r="10" spans="1:26" x14ac:dyDescent="0.2">
      <c r="A10" s="1" t="str">
        <f t="shared" ref="A10" si="53">IF(AND(A26="",MONTH(DATEVALUE(1&amp;RIGHT(A$2,LEN(A$2)-FIND("-",A$2,1))&amp;2017))=MONTH($T10)),$T10,IF(A26="","",A26))</f>
        <v/>
      </c>
      <c r="B10" s="2">
        <f t="shared" si="0"/>
        <v>42701</v>
      </c>
      <c r="C10" s="1" t="str">
        <f t="shared" ref="C10" si="54">IF(AND(C26="",MONTH(DATEVALUE(1&amp;RIGHT(C$2,LEN(C$2)-FIND("-",C$2,1))&amp;2017))=MONTH($T10)),$T10,IF(C26="","",C26))</f>
        <v/>
      </c>
      <c r="D10" s="2" t="str">
        <f t="shared" si="1"/>
        <v/>
      </c>
      <c r="E10" s="1" t="str">
        <f t="shared" ref="E10" si="55">IF(AND(E26="",MONTH(DATEVALUE(1&amp;RIGHT(E$2,LEN(E$2)-FIND("-",E$2,1))&amp;2017))=MONTH($T10)),$T10,IF(E26="","",E26))</f>
        <v/>
      </c>
      <c r="F10" s="2" t="str">
        <f t="shared" si="2"/>
        <v/>
      </c>
      <c r="G10" s="1">
        <f t="shared" si="12"/>
        <v>42793</v>
      </c>
      <c r="H10" s="2" t="str">
        <f t="shared" si="3"/>
        <v/>
      </c>
      <c r="I10" s="1" t="str">
        <f t="shared" si="12"/>
        <v/>
      </c>
      <c r="J10" s="2" t="str">
        <f t="shared" ref="J10" si="56">IF(J26="","",J26)</f>
        <v/>
      </c>
      <c r="K10" s="1" t="str">
        <f t="shared" ref="K10" si="57">IF(AND(K26="",MONTH(DATEVALUE(1&amp;RIGHT(K$2,LEN(K$2)-FIND("-",K$2,1))&amp;2017))=MONTH($T10)),$T10,IF(K26="","",K26))</f>
        <v/>
      </c>
      <c r="L10" s="2" t="str">
        <f t="shared" si="5"/>
        <v/>
      </c>
      <c r="M10" s="1" t="str">
        <f t="shared" ref="M10" si="58">IF(AND(M26="",MONTH(DATEVALUE(1&amp;RIGHT(M$2,LEN(M$2)-FIND("-",M$2,1))&amp;2017))=MONTH($T10)),$T10,IF(M26="","",M26))</f>
        <v/>
      </c>
      <c r="N10" s="2" t="str">
        <f t="shared" si="6"/>
        <v/>
      </c>
      <c r="O10" s="1" t="str">
        <f t="shared" ref="O10" si="59">IF(AND(O26="",MONTH(DATEVALUE(1&amp;RIGHT(O$2,LEN(O$2)-FIND("-",O$2,1))&amp;2017))=MONTH($T10)),$T10,IF(O26="","",O26))</f>
        <v/>
      </c>
      <c r="P10" s="2" t="str">
        <f t="shared" si="7"/>
        <v/>
      </c>
      <c r="Q10" s="1" t="str">
        <f t="shared" ref="Q10" si="60">IF(AND(Q26="",MONTH(DATEVALUE(1&amp;RIGHT(Q$2,LEN(Q$2)-FIND("-",Q$2,1))&amp;2017))=MONTH($T10)),$T10,IF(Q26="","",Q26))</f>
        <v/>
      </c>
      <c r="R10" s="2" t="str">
        <f t="shared" si="8"/>
        <v/>
      </c>
      <c r="S10" s="13">
        <f t="shared" si="17"/>
        <v>42701</v>
      </c>
      <c r="T10" s="5">
        <v>42793</v>
      </c>
      <c r="U10" s="5"/>
    </row>
    <row r="11" spans="1:26" x14ac:dyDescent="0.2">
      <c r="T11" s="5"/>
    </row>
    <row r="12" spans="1:26" x14ac:dyDescent="0.2">
      <c r="T12" s="5"/>
    </row>
    <row r="18" spans="1:23" s="6" customFormat="1" ht="23.25" customHeight="1" x14ac:dyDescent="0.2">
      <c r="A18" s="6" t="s">
        <v>0</v>
      </c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6" t="s">
        <v>7</v>
      </c>
      <c r="I18" s="6" t="s">
        <v>8</v>
      </c>
      <c r="J18" s="6" t="s">
        <v>9</v>
      </c>
      <c r="K18" s="6" t="s">
        <v>10</v>
      </c>
      <c r="L18" s="6" t="s">
        <v>11</v>
      </c>
      <c r="M18" s="6" t="s">
        <v>12</v>
      </c>
      <c r="N18" s="6" t="s">
        <v>13</v>
      </c>
      <c r="O18" s="6" t="s">
        <v>14</v>
      </c>
      <c r="P18" s="6" t="s">
        <v>15</v>
      </c>
      <c r="Q18" s="6" t="s">
        <v>16</v>
      </c>
      <c r="R18" s="6" t="s">
        <v>17</v>
      </c>
      <c r="W18" s="9"/>
    </row>
    <row r="19" spans="1:23" x14ac:dyDescent="0.2">
      <c r="A19" t="s">
        <v>18</v>
      </c>
      <c r="B19" s="12" t="s">
        <v>18</v>
      </c>
      <c r="C19" s="12" t="s">
        <v>18</v>
      </c>
      <c r="D19" s="12" t="s">
        <v>18</v>
      </c>
      <c r="E19" s="12" t="s">
        <v>18</v>
      </c>
      <c r="F19" s="12" t="s">
        <v>18</v>
      </c>
      <c r="G19" s="12">
        <v>42768</v>
      </c>
      <c r="H19" s="12" t="s">
        <v>18</v>
      </c>
      <c r="I19" s="12"/>
      <c r="J19" s="12">
        <v>42813</v>
      </c>
      <c r="K19" s="12" t="s">
        <v>18</v>
      </c>
      <c r="L19" s="12" t="s">
        <v>18</v>
      </c>
      <c r="M19" s="12" t="s">
        <v>18</v>
      </c>
      <c r="N19" s="12" t="s">
        <v>18</v>
      </c>
      <c r="O19" s="12" t="s">
        <v>18</v>
      </c>
      <c r="P19" s="12" t="s">
        <v>18</v>
      </c>
      <c r="Q19" s="12" t="s">
        <v>18</v>
      </c>
      <c r="R19" s="12" t="s">
        <v>18</v>
      </c>
    </row>
    <row r="20" spans="1:23" x14ac:dyDescent="0.2">
      <c r="A20" t="s">
        <v>18</v>
      </c>
      <c r="B20" s="12" t="s">
        <v>18</v>
      </c>
      <c r="C20" s="12" t="s">
        <v>18</v>
      </c>
      <c r="D20" s="12" t="s">
        <v>18</v>
      </c>
      <c r="E20" s="12" t="s">
        <v>18</v>
      </c>
      <c r="F20" s="12" t="s">
        <v>18</v>
      </c>
      <c r="G20" s="12" t="s">
        <v>18</v>
      </c>
      <c r="H20" s="12">
        <v>42786</v>
      </c>
      <c r="I20" s="12"/>
      <c r="J20" s="12" t="s">
        <v>18</v>
      </c>
      <c r="K20" s="12" t="s">
        <v>18</v>
      </c>
      <c r="L20" s="12" t="s">
        <v>18</v>
      </c>
      <c r="M20" s="12">
        <v>42878</v>
      </c>
      <c r="N20" s="12" t="s">
        <v>18</v>
      </c>
      <c r="O20" s="12" t="s">
        <v>18</v>
      </c>
      <c r="P20" s="12" t="s">
        <v>18</v>
      </c>
      <c r="Q20" s="12" t="s">
        <v>18</v>
      </c>
      <c r="R20" s="12" t="s">
        <v>18</v>
      </c>
    </row>
    <row r="21" spans="1:23" x14ac:dyDescent="0.2">
      <c r="A21" t="s">
        <v>18</v>
      </c>
      <c r="B21" s="12">
        <v>42687</v>
      </c>
      <c r="C21" s="12" t="s">
        <v>18</v>
      </c>
      <c r="D21" s="12" t="s">
        <v>18</v>
      </c>
      <c r="E21" s="12" t="s">
        <v>18</v>
      </c>
      <c r="F21" s="12" t="s">
        <v>18</v>
      </c>
      <c r="G21" s="12">
        <v>42786</v>
      </c>
      <c r="H21" s="12" t="s">
        <v>18</v>
      </c>
      <c r="I21" s="12" t="s">
        <v>18</v>
      </c>
      <c r="J21" s="12">
        <v>42819</v>
      </c>
      <c r="K21" s="12" t="s">
        <v>18</v>
      </c>
      <c r="L21" s="12" t="s">
        <v>18</v>
      </c>
      <c r="M21" s="12" t="s">
        <v>18</v>
      </c>
      <c r="N21" s="12" t="s">
        <v>18</v>
      </c>
      <c r="O21" s="12" t="s">
        <v>18</v>
      </c>
      <c r="P21" s="12" t="s">
        <v>18</v>
      </c>
      <c r="Q21" s="12" t="s">
        <v>18</v>
      </c>
      <c r="R21" s="12" t="s">
        <v>18</v>
      </c>
    </row>
    <row r="22" spans="1:23" x14ac:dyDescent="0.2">
      <c r="A22" t="s">
        <v>18</v>
      </c>
      <c r="B22" s="12">
        <v>42703</v>
      </c>
      <c r="C22" s="12" t="s">
        <v>18</v>
      </c>
      <c r="D22" s="12" t="s">
        <v>18</v>
      </c>
      <c r="E22" s="12" t="s">
        <v>18</v>
      </c>
      <c r="F22" s="12" t="s">
        <v>18</v>
      </c>
      <c r="G22" s="12" t="s">
        <v>18</v>
      </c>
      <c r="H22" s="12" t="s">
        <v>18</v>
      </c>
      <c r="I22" s="12">
        <v>42797</v>
      </c>
      <c r="J22" s="12" t="s">
        <v>18</v>
      </c>
      <c r="K22" s="12" t="s">
        <v>18</v>
      </c>
      <c r="L22" s="12">
        <v>42829</v>
      </c>
      <c r="M22" s="12" t="s">
        <v>18</v>
      </c>
      <c r="N22" s="12" t="s">
        <v>18</v>
      </c>
      <c r="O22" s="12" t="s">
        <v>18</v>
      </c>
      <c r="P22" s="12" t="s">
        <v>18</v>
      </c>
      <c r="Q22" s="12" t="s">
        <v>18</v>
      </c>
      <c r="R22" s="12" t="s">
        <v>18</v>
      </c>
    </row>
    <row r="23" spans="1:23" x14ac:dyDescent="0.2">
      <c r="A23" t="s">
        <v>18</v>
      </c>
      <c r="B23" s="12" t="s">
        <v>18</v>
      </c>
      <c r="C23" s="12" t="s">
        <v>18</v>
      </c>
      <c r="D23" s="12" t="s">
        <v>18</v>
      </c>
      <c r="E23" s="12" t="s">
        <v>18</v>
      </c>
      <c r="F23" s="12" t="s">
        <v>18</v>
      </c>
      <c r="G23" s="12">
        <v>42786</v>
      </c>
      <c r="H23" s="12" t="s">
        <v>18</v>
      </c>
      <c r="I23" s="12" t="s">
        <v>18</v>
      </c>
      <c r="J23" s="12">
        <v>42820</v>
      </c>
      <c r="K23" s="12" t="s">
        <v>18</v>
      </c>
      <c r="L23" s="12" t="s">
        <v>18</v>
      </c>
      <c r="M23" s="12" t="s">
        <v>18</v>
      </c>
      <c r="N23" s="12" t="s">
        <v>18</v>
      </c>
      <c r="O23" s="12" t="s">
        <v>18</v>
      </c>
      <c r="P23" s="12" t="s">
        <v>18</v>
      </c>
      <c r="Q23" s="12" t="s">
        <v>18</v>
      </c>
      <c r="R23" s="12" t="s">
        <v>18</v>
      </c>
    </row>
    <row r="24" spans="1:23" x14ac:dyDescent="0.2">
      <c r="A24" t="s">
        <v>18</v>
      </c>
      <c r="B24" s="12">
        <v>42677</v>
      </c>
      <c r="C24" s="12" t="s">
        <v>18</v>
      </c>
      <c r="D24" s="12" t="s">
        <v>18</v>
      </c>
      <c r="E24" s="12" t="s">
        <v>18</v>
      </c>
      <c r="F24" s="12" t="s">
        <v>18</v>
      </c>
      <c r="G24" s="12">
        <v>42776</v>
      </c>
      <c r="H24" s="12" t="s">
        <v>18</v>
      </c>
      <c r="I24" s="12" t="s">
        <v>18</v>
      </c>
      <c r="J24" s="12">
        <v>42810</v>
      </c>
      <c r="K24" s="12" t="s">
        <v>18</v>
      </c>
      <c r="L24" s="12" t="s">
        <v>18</v>
      </c>
      <c r="M24" s="12" t="s">
        <v>18</v>
      </c>
      <c r="N24" s="12" t="s">
        <v>18</v>
      </c>
      <c r="O24" s="12" t="s">
        <v>18</v>
      </c>
      <c r="P24" s="12" t="s">
        <v>18</v>
      </c>
      <c r="Q24" s="12" t="s">
        <v>18</v>
      </c>
      <c r="R24" s="12" t="s">
        <v>18</v>
      </c>
    </row>
    <row r="25" spans="1:23" x14ac:dyDescent="0.2">
      <c r="A25" s="11">
        <v>42701</v>
      </c>
      <c r="B25" s="12" t="s">
        <v>18</v>
      </c>
      <c r="C25" s="12" t="s">
        <v>18</v>
      </c>
      <c r="D25" s="12">
        <v>42732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12"/>
      <c r="K25" s="12">
        <v>42837</v>
      </c>
      <c r="L25" s="12" t="s">
        <v>18</v>
      </c>
      <c r="M25" s="12" t="s">
        <v>18</v>
      </c>
      <c r="N25" s="12">
        <v>42868</v>
      </c>
      <c r="O25" s="12" t="s">
        <v>18</v>
      </c>
      <c r="P25" s="12" t="s">
        <v>18</v>
      </c>
      <c r="Q25" s="12" t="s">
        <v>18</v>
      </c>
      <c r="R25" s="12" t="s">
        <v>18</v>
      </c>
    </row>
    <row r="26" spans="1:23" x14ac:dyDescent="0.2">
      <c r="A26" s="11"/>
      <c r="B26" s="11">
        <v>42701</v>
      </c>
      <c r="C26" s="12" t="s">
        <v>18</v>
      </c>
      <c r="D26" s="12" t="s">
        <v>18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12"/>
      <c r="K26" s="12" t="s">
        <v>18</v>
      </c>
      <c r="L26" s="12" t="s">
        <v>18</v>
      </c>
      <c r="M26" s="12" t="s">
        <v>18</v>
      </c>
      <c r="N26" s="12" t="s">
        <v>18</v>
      </c>
      <c r="O26" s="12" t="s">
        <v>18</v>
      </c>
      <c r="P26" s="12" t="s">
        <v>18</v>
      </c>
      <c r="Q26" s="12" t="s">
        <v>18</v>
      </c>
      <c r="R26" s="12" t="s">
        <v>18</v>
      </c>
    </row>
  </sheetData>
  <conditionalFormatting sqref="A3:R10">
    <cfRule type="expression" dxfId="0" priority="1">
      <formula>A3&lt;&gt;A19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Рычков Егор Александрович (YAMALBGD-030 - RychkovEA)</dc:creator>
  <cp:lastModifiedBy>ГАВ</cp:lastModifiedBy>
  <dcterms:created xsi:type="dcterms:W3CDTF">2017-04-05T13:50:37Z</dcterms:created>
  <dcterms:modified xsi:type="dcterms:W3CDTF">2017-04-06T06:30:21Z</dcterms:modified>
</cp:coreProperties>
</file>