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OCW204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3" i="1"/>
</calcChain>
</file>

<file path=xl/comments1.xml><?xml version="1.0" encoding="utf-8"?>
<comments xmlns="http://schemas.openxmlformats.org/spreadsheetml/2006/main">
  <authors>
    <author>Evgenia Kovganova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For example:
Jossef Goldberg
Goldberg, Jossef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Type the name this person reports to exactly as it appears in the Name field. (Jossef Goldberg or Goldberg, Jossef)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For example:
Assistant Manager
Accountant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For example:
Marketing
Accounting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For example:
547-5544
x5555</t>
        </r>
      </text>
    </comment>
  </commentList>
</comments>
</file>

<file path=xl/sharedStrings.xml><?xml version="1.0" encoding="utf-8"?>
<sst xmlns="http://schemas.openxmlformats.org/spreadsheetml/2006/main" count="28" uniqueCount="25">
  <si>
    <t>Name</t>
  </si>
  <si>
    <t>Reports_to</t>
  </si>
  <si>
    <t>Title</t>
  </si>
  <si>
    <t>Department</t>
  </si>
  <si>
    <t>Telephone</t>
  </si>
  <si>
    <t xml:space="preserve"> </t>
  </si>
  <si>
    <t>Milen Gentchev</t>
  </si>
  <si>
    <t>Orderer</t>
  </si>
  <si>
    <t>Cagin Isikdag</t>
  </si>
  <si>
    <t>Owner</t>
  </si>
  <si>
    <t>PSG</t>
  </si>
  <si>
    <t>Milen Gentchev; Cagin Isikdag</t>
  </si>
  <si>
    <t>Gregory Clayton</t>
  </si>
  <si>
    <t>Project Management</t>
  </si>
  <si>
    <t>Concept</t>
  </si>
  <si>
    <t>Maria Vorontsova</t>
  </si>
  <si>
    <t>Project Coordinator</t>
  </si>
  <si>
    <t>Elena Pogosova</t>
  </si>
  <si>
    <t>Centre Management</t>
  </si>
  <si>
    <t>Reference group</t>
  </si>
  <si>
    <t>Kseniya Alyoshkina</t>
  </si>
  <si>
    <t>Retail Project Manager</t>
  </si>
  <si>
    <t xml:space="preserve">Alexandra Bratceva / Ekaterina Meschova
</t>
  </si>
  <si>
    <r>
      <t>Store Design Manager</t>
    </r>
    <r>
      <rPr>
        <sz val="9.1"/>
        <color rgb="FF2E75B6"/>
        <rFont val="IKEA Sans"/>
        <family val="2"/>
        <charset val="204"/>
      </rPr>
      <t xml:space="preserve"> </t>
    </r>
  </si>
  <si>
    <t>IKEA Retail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</si>
</sst>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9"/>
      <color theme="1"/>
      <name val="Verdana"/>
      <family val="2"/>
    </font>
    <font>
      <sz val="9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9"/>
      <color rgb="FF006100"/>
      <name val="Verdana"/>
      <family val="2"/>
    </font>
    <font>
      <sz val="9"/>
      <color rgb="FF9C0006"/>
      <name val="Verdana"/>
      <family val="2"/>
    </font>
    <font>
      <sz val="9"/>
      <color rgb="FF9C6500"/>
      <name val="Verdana"/>
      <family val="2"/>
    </font>
    <font>
      <sz val="9"/>
      <color rgb="FF3F3F76"/>
      <name val="Verdana"/>
      <family val="2"/>
    </font>
    <font>
      <b/>
      <sz val="9"/>
      <color rgb="FF3F3F3F"/>
      <name val="Verdana"/>
      <family val="2"/>
    </font>
    <font>
      <b/>
      <sz val="9"/>
      <color rgb="FFFA7D00"/>
      <name val="Verdana"/>
      <family val="2"/>
    </font>
    <font>
      <sz val="9"/>
      <color rgb="FFFA7D00"/>
      <name val="Verdana"/>
      <family val="2"/>
    </font>
    <font>
      <b/>
      <sz val="9"/>
      <color theme="0"/>
      <name val="Verdana"/>
      <family val="2"/>
    </font>
    <font>
      <sz val="9"/>
      <color rgb="FFFF0000"/>
      <name val="Verdana"/>
      <family val="2"/>
    </font>
    <font>
      <i/>
      <sz val="9"/>
      <color rgb="FF7F7F7F"/>
      <name val="Verdana"/>
      <family val="2"/>
    </font>
    <font>
      <b/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theme="1"/>
      <name val="Verdan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.1"/>
      <color rgb="FF2E75B6"/>
      <name val="IKEA Sans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5">
    <xf numFmtId="0" fontId="0" fillId="0" borderId="0" xfId="0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0" fillId="0" borderId="0" xfId="42" applyFont="1" applyBorder="1" applyAlignment="1">
      <alignment horizontal="left"/>
    </xf>
    <xf numFmtId="0" fontId="20" fillId="0" borderId="10" xfId="42" applyFont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Normal 2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act_NOVOS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  <sheetName val="Лист2"/>
      <sheetName val="Лист3"/>
    </sheetNames>
    <sheetDataSet>
      <sheetData sheetId="0"/>
      <sheetData sheetId="1">
        <row r="5">
          <cell r="B5" t="str">
            <v>Paulius Paulauskas</v>
          </cell>
          <cell r="C5" t="str">
            <v xml:space="preserve">Project Manager </v>
          </cell>
          <cell r="D5" t="str">
            <v xml:space="preserve">Project Manager </v>
          </cell>
        </row>
        <row r="7">
          <cell r="B7" t="str">
            <v xml:space="preserve">Jacek Marek Schumacher </v>
          </cell>
          <cell r="C7" t="str">
            <v>Architect</v>
          </cell>
          <cell r="D7" t="str">
            <v>Architect</v>
          </cell>
          <cell r="E7" t="str">
            <v>+7 9852236423</v>
          </cell>
        </row>
        <row r="9">
          <cell r="B9" t="str">
            <v>Maria Vorontsova</v>
          </cell>
          <cell r="C9" t="str">
            <v xml:space="preserve"> Project Coordinator</v>
          </cell>
          <cell r="D9" t="str">
            <v xml:space="preserve"> Project Coordinator</v>
          </cell>
          <cell r="E9" t="str">
            <v>+79854112839</v>
          </cell>
        </row>
        <row r="10">
          <cell r="B10" t="str">
            <v>Gregory Clayton</v>
          </cell>
          <cell r="C10" t="str">
            <v>Development Manager</v>
          </cell>
          <cell r="D10" t="str">
            <v>Development Manager</v>
          </cell>
          <cell r="E10" t="str">
            <v>+79055109238</v>
          </cell>
        </row>
        <row r="12">
          <cell r="B12" t="str">
            <v>Evgeny Punanov</v>
          </cell>
          <cell r="C12" t="str">
            <v xml:space="preserve">Senior Construction PM </v>
          </cell>
          <cell r="D12" t="str">
            <v>Construction Project Manager</v>
          </cell>
          <cell r="E12" t="str">
            <v>+7 916 792 7948</v>
          </cell>
        </row>
        <row r="13">
          <cell r="B13" t="str">
            <v>Ramil Aliev</v>
          </cell>
          <cell r="C13" t="str">
            <v>Design Manager</v>
          </cell>
          <cell r="D13" t="str">
            <v>Design Manager IKEA Store</v>
          </cell>
          <cell r="E13" t="str">
            <v>+7 9160229088</v>
          </cell>
        </row>
        <row r="14">
          <cell r="B14" t="str">
            <v>Evgeniya Kovganova</v>
          </cell>
          <cell r="C14" t="str">
            <v>Document Control Specialist</v>
          </cell>
          <cell r="D14" t="str">
            <v>Document Control Specialist</v>
          </cell>
          <cell r="E14" t="str">
            <v>+7 9032930866</v>
          </cell>
        </row>
        <row r="15">
          <cell r="B15" t="str">
            <v>Roman Bochin</v>
          </cell>
          <cell r="C15" t="str">
            <v>Team Leader</v>
          </cell>
          <cell r="D15" t="str">
            <v>Design manager MEGA</v>
          </cell>
          <cell r="E15" t="str">
            <v>+7 9852279890</v>
          </cell>
        </row>
        <row r="16">
          <cell r="B16" t="str">
            <v>Svetlana Gornostaeva</v>
          </cell>
          <cell r="C16" t="str">
            <v>Engineer</v>
          </cell>
          <cell r="D16" t="str">
            <v>Electrical Eng, Low-voltage</v>
          </cell>
          <cell r="E16" t="str">
            <v>+7 9104669126</v>
          </cell>
        </row>
        <row r="17">
          <cell r="B17" t="str">
            <v>Yurij Sukhorukov</v>
          </cell>
          <cell r="C17" t="str">
            <v>Fire Safety Manager</v>
          </cell>
          <cell r="D17" t="str">
            <v>Fire Safety Systems</v>
          </cell>
          <cell r="E17" t="str">
            <v>+7 9854104738</v>
          </cell>
        </row>
        <row r="18">
          <cell r="B18" t="str">
            <v>Pavel Belogurov</v>
          </cell>
          <cell r="C18" t="str">
            <v>Engineer</v>
          </cell>
          <cell r="D18" t="str">
            <v>Civil Eng</v>
          </cell>
          <cell r="E18" t="str">
            <v>+7 903 292 8138</v>
          </cell>
        </row>
        <row r="19">
          <cell r="B19" t="str">
            <v>Leonid Demin</v>
          </cell>
          <cell r="C19" t="str">
            <v>Engineer</v>
          </cell>
          <cell r="D19" t="str">
            <v>Mech Eng</v>
          </cell>
          <cell r="E19" t="str">
            <v>+7 903 292 8560</v>
          </cell>
        </row>
        <row r="20">
          <cell r="B20" t="str">
            <v>Olga Onishchenko</v>
          </cell>
          <cell r="C20" t="str">
            <v>Engineer</v>
          </cell>
          <cell r="D20" t="str">
            <v xml:space="preserve">Surveys Engineer </v>
          </cell>
          <cell r="E20" t="str">
            <v>​+7 903 292 3272</v>
          </cell>
        </row>
        <row r="21">
          <cell r="B21" t="str">
            <v>Mikhail Golubchikov</v>
          </cell>
          <cell r="C21" t="str">
            <v>Engineer</v>
          </cell>
          <cell r="D21" t="str">
            <v xml:space="preserve">Surveys Engineer </v>
          </cell>
          <cell r="E21" t="str">
            <v>​+7 916 353 9114</v>
          </cell>
        </row>
        <row r="22">
          <cell r="B22" t="str">
            <v>Milos Kovacevic</v>
          </cell>
          <cell r="C22" t="str">
            <v>Civil Works Team Leader</v>
          </cell>
          <cell r="D22" t="str">
            <v>Civil Works Engineer, BREEAM, BIM</v>
          </cell>
          <cell r="E22" t="str">
            <v>+7 985 911 3420</v>
          </cell>
        </row>
        <row r="23">
          <cell r="B23" t="str">
            <v>Alexey Krasev</v>
          </cell>
          <cell r="C23" t="str">
            <v xml:space="preserve">Water Sewage Engineer </v>
          </cell>
          <cell r="D23" t="str">
            <v xml:space="preserve">Water Sewage Engineer </v>
          </cell>
          <cell r="E23" t="str">
            <v>+7 903 292 6081</v>
          </cell>
        </row>
        <row r="24">
          <cell r="B24" t="str">
            <v>Elena Kirichun</v>
          </cell>
          <cell r="C24" t="str">
            <v>Design Manager</v>
          </cell>
          <cell r="D24" t="str">
            <v>Design Manager</v>
          </cell>
          <cell r="E24" t="str">
            <v>+7 9104669520</v>
          </cell>
        </row>
        <row r="25">
          <cell r="B25" t="str">
            <v>Denis Razin</v>
          </cell>
          <cell r="C25" t="str">
            <v>Manager Electrical Works</v>
          </cell>
          <cell r="D25" t="str">
            <v>Manager Electrical Works</v>
          </cell>
          <cell r="E25" t="str">
            <v>+7 9104669520</v>
          </cell>
        </row>
        <row r="28">
          <cell r="B28" t="str">
            <v>Rostislav Barsukov</v>
          </cell>
          <cell r="C28" t="str">
            <v xml:space="preserve">Project Leader IT dept IKEA DOM </v>
          </cell>
          <cell r="E28" t="str">
            <v>+7 9852506112</v>
          </cell>
        </row>
        <row r="29">
          <cell r="B29" t="str">
            <v>Egor Kazantsev</v>
          </cell>
          <cell r="C29" t="str">
            <v xml:space="preserve"> External CJSC I-teco </v>
          </cell>
        </row>
        <row r="30">
          <cell r="B30" t="str">
            <v xml:space="preserve">Dmitry Pykhtya </v>
          </cell>
          <cell r="C30" t="str">
            <v xml:space="preserve">Manager, Infrastructure dev group, ICR </v>
          </cell>
          <cell r="E30" t="str">
            <v>+79055109123</v>
          </cell>
        </row>
        <row r="31">
          <cell r="B31" t="str">
            <v xml:space="preserve">Evgeniy Semenkov </v>
          </cell>
          <cell r="C31" t="str">
            <v>IT Architect, ICR</v>
          </cell>
          <cell r="E31" t="str">
            <v>+9857790266</v>
          </cell>
        </row>
        <row r="36">
          <cell r="B36" t="str">
            <v>Alisa Kovaleva</v>
          </cell>
          <cell r="C36" t="str">
            <v>Business Leader</v>
          </cell>
          <cell r="D36" t="str">
            <v>Sustainability manager</v>
          </cell>
          <cell r="E36" t="str">
            <v>+79859243245</v>
          </cell>
        </row>
        <row r="41">
          <cell r="B41" t="str">
            <v>Yana Grebentsova</v>
          </cell>
          <cell r="C41" t="str">
            <v>Expansion Manager</v>
          </cell>
          <cell r="E41" t="str">
            <v>+79035189712</v>
          </cell>
        </row>
        <row r="42">
          <cell r="B42" t="str">
            <v>Kseniya Alyoshkina</v>
          </cell>
          <cell r="C42" t="str">
            <v>Retail Project Manager</v>
          </cell>
          <cell r="E42" t="str">
            <v>+79119259702</v>
          </cell>
        </row>
        <row r="46">
          <cell r="B46" t="str">
            <v xml:space="preserve">Julia Orlova </v>
          </cell>
          <cell r="C46" t="str">
            <v>ATP</v>
          </cell>
          <cell r="D46" t="str">
            <v>General Project Architect</v>
          </cell>
          <cell r="E46" t="str">
            <v>+7 905 531 50 68</v>
          </cell>
        </row>
        <row r="47">
          <cell r="B47" t="str">
            <v>Jim Andreone</v>
          </cell>
          <cell r="C47" t="str">
            <v>DDG</v>
          </cell>
          <cell r="D47" t="str">
            <v xml:space="preserve">Project Manager </v>
          </cell>
          <cell r="E47" t="str">
            <v>+1 443 742 94 95</v>
          </cell>
        </row>
        <row r="48">
          <cell r="B48" t="str">
            <v>Юдин Виталий</v>
          </cell>
          <cell r="C48" t="str">
            <v>ATP</v>
          </cell>
          <cell r="D48" t="str">
            <v xml:space="preserve">Lead Constructor </v>
          </cell>
          <cell r="E48" t="str">
            <v>+7 905 564 41 91</v>
          </cell>
        </row>
        <row r="49">
          <cell r="B49" t="str">
            <v>Sergey Mikheev</v>
          </cell>
          <cell r="C49" t="str">
            <v>ATP</v>
          </cell>
          <cell r="D49" t="str">
            <v>General Project Engineer</v>
          </cell>
          <cell r="E49" t="str">
            <v>+7 910 457 65 27</v>
          </cell>
        </row>
        <row r="50">
          <cell r="B50" t="str">
            <v xml:space="preserve">Polubayarinova Lyudmila </v>
          </cell>
          <cell r="C50" t="str">
            <v>ATP</v>
          </cell>
          <cell r="D50" t="str">
            <v>Engineer</v>
          </cell>
          <cell r="E50" t="str">
            <v>+7 916 511 09 92</v>
          </cell>
        </row>
        <row r="51">
          <cell r="B51" t="str">
            <v xml:space="preserve">Pavlov Aleksey </v>
          </cell>
          <cell r="C51" t="str">
            <v>ATP</v>
          </cell>
          <cell r="D51" t="str">
            <v>External networks engineer</v>
          </cell>
          <cell r="E51" t="str">
            <v>+7 916 121 12 44</v>
          </cell>
        </row>
        <row r="52">
          <cell r="B52" t="str">
            <v>Daria Ryabukhina</v>
          </cell>
          <cell r="C52" t="str">
            <v>ATP</v>
          </cell>
          <cell r="D52" t="str">
            <v>Coordinator</v>
          </cell>
          <cell r="E52" t="str">
            <v>+7 916 150 49 36</v>
          </cell>
        </row>
        <row r="53">
          <cell r="B53" t="str">
            <v xml:space="preserve">Tikhonov Oleg </v>
          </cell>
          <cell r="C53" t="str">
            <v>ATP</v>
          </cell>
          <cell r="D53" t="str">
            <v>Electrical Engineer</v>
          </cell>
          <cell r="E53" t="str">
            <v>+7 962 944 91 01</v>
          </cell>
        </row>
        <row r="54">
          <cell r="B54" t="str">
            <v>Remesnik Denis</v>
          </cell>
          <cell r="C54" t="str">
            <v>ATP</v>
          </cell>
          <cell r="D54" t="str">
            <v>Engineer</v>
          </cell>
        </row>
        <row r="55">
          <cell r="B55" t="str">
            <v>Stoegerer Josef</v>
          </cell>
          <cell r="C55" t="str">
            <v>ATP</v>
          </cell>
          <cell r="D55" t="str">
            <v>HVAC Engineer</v>
          </cell>
        </row>
        <row r="56">
          <cell r="B56" t="str">
            <v>Shipilov Anton</v>
          </cell>
          <cell r="C56" t="str">
            <v>ATP</v>
          </cell>
          <cell r="D56" t="str">
            <v>Engineer</v>
          </cell>
        </row>
        <row r="57">
          <cell r="B57" t="str">
            <v>Vladimir Horton</v>
          </cell>
          <cell r="C57" t="str">
            <v>ATP</v>
          </cell>
          <cell r="D57" t="str">
            <v>Chief Operating Officer</v>
          </cell>
        </row>
        <row r="58">
          <cell r="B58" t="str">
            <v>Kashperko Olga</v>
          </cell>
          <cell r="C58" t="str">
            <v>ATP</v>
          </cell>
          <cell r="D58" t="str">
            <v>BIM Manager</v>
          </cell>
          <cell r="E58" t="str">
            <v>8 905 562 7332</v>
          </cell>
        </row>
        <row r="63">
          <cell r="B63" t="str">
            <v>Sergey Kalaputs</v>
          </cell>
          <cell r="C63" t="str">
            <v>VLI Vostok</v>
          </cell>
          <cell r="D63" t="str">
            <v xml:space="preserve">Project Manager </v>
          </cell>
          <cell r="E63" t="str">
            <v>+7-903-520-87-42</v>
          </cell>
        </row>
        <row r="64">
          <cell r="B64" t="str">
            <v>Maxim Petrukhnenko</v>
          </cell>
          <cell r="C64" t="str">
            <v>VLI Vostok</v>
          </cell>
          <cell r="D64" t="str">
            <v xml:space="preserve">Associate Project Manager </v>
          </cell>
          <cell r="E64" t="str">
            <v>8-916-832-15-06</v>
          </cell>
        </row>
        <row r="65">
          <cell r="B65" t="str">
            <v>Ivan Rodionov</v>
          </cell>
          <cell r="C65" t="str">
            <v>VLI Vostok</v>
          </cell>
          <cell r="D65" t="str">
            <v>General Project Architect</v>
          </cell>
        </row>
        <row r="67">
          <cell r="B67" t="str">
            <v>Evgeny Teslya</v>
          </cell>
          <cell r="C67" t="str">
            <v>Buyro Techniki-proekt</v>
          </cell>
          <cell r="D67" t="str">
            <v>BREEAM Consultant</v>
          </cell>
        </row>
        <row r="68">
          <cell r="B68" t="str">
            <v>Olga Gaponenko</v>
          </cell>
          <cell r="C68" t="str">
            <v>Deputy General Director for Management</v>
          </cell>
          <cell r="E68" t="str">
            <v>8-931-370-19-16</v>
          </cell>
        </row>
        <row r="69">
          <cell r="B69" t="str">
            <v>Julia Lebedeva</v>
          </cell>
          <cell r="C69" t="str">
            <v>Project Manager</v>
          </cell>
          <cell r="E69" t="str">
            <v>8-911-980-06-25</v>
          </cell>
        </row>
        <row r="70">
          <cell r="B70" t="str">
            <v>Ksenia Agapova</v>
          </cell>
          <cell r="C70" t="str">
            <v>JLL</v>
          </cell>
          <cell r="D70" t="str">
            <v xml:space="preserve">BREEAM Assessor </v>
          </cell>
          <cell r="E70" t="str">
            <v>8-903-229-53-96</v>
          </cell>
        </row>
        <row r="75">
          <cell r="B75" t="str">
            <v>Svetlichnaya Irina</v>
          </cell>
          <cell r="C75" t="str">
            <v>OOO "VTM Dorproekt"</v>
          </cell>
          <cell r="D75" t="str">
            <v>Associate Director</v>
          </cell>
          <cell r="E75" t="str">
            <v>8-904-210-09-39</v>
          </cell>
        </row>
        <row r="76">
          <cell r="B76" t="str">
            <v>Serov Alexander Alexandrovich</v>
          </cell>
          <cell r="C76" t="str">
            <v xml:space="preserve">AO "НРЦ Тверьпроектреставрация" </v>
          </cell>
          <cell r="E76" t="str">
            <v>8-960 706-81-81</v>
          </cell>
        </row>
        <row r="77">
          <cell r="B77" t="str">
            <v>Anton Ilvovskiy</v>
          </cell>
          <cell r="C77" t="str">
            <v>OOO "Promterra"</v>
          </cell>
          <cell r="D77" t="str">
            <v>Technical director</v>
          </cell>
          <cell r="E77" t="str">
            <v>8-915-466-21-04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10"/>
  <sheetViews>
    <sheetView tabSelected="1" workbookViewId="0">
      <selection activeCell="E3" sqref="E3:E10"/>
    </sheetView>
  </sheetViews>
  <sheetFormatPr defaultRowHeight="11.25"/>
  <cols>
    <col min="1" max="1" width="24.5" customWidth="1"/>
    <col min="2" max="2" width="14.875" customWidth="1"/>
    <col min="3" max="3" width="19.875" customWidth="1"/>
    <col min="4" max="4" width="19" customWidth="1"/>
    <col min="5" max="5" width="10.625" customWidth="1"/>
  </cols>
  <sheetData>
    <row r="1" spans="1:5" ht="22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3" spans="1:5">
      <c r="A3" t="s">
        <v>6</v>
      </c>
      <c r="B3" t="s">
        <v>5</v>
      </c>
      <c r="C3" t="s">
        <v>7</v>
      </c>
      <c r="E3">
        <f>IFERROR(VLOOKUP(A3,[1]Лист1!$B$5:$E$999,4,),)</f>
        <v>0</v>
      </c>
    </row>
    <row r="4" spans="1:5">
      <c r="A4" t="s">
        <v>8</v>
      </c>
      <c r="C4" t="s">
        <v>9</v>
      </c>
      <c r="E4">
        <f>IFERROR(VLOOKUP(A4,[1]Лист1!$B$5:$E$999,4,),)</f>
        <v>0</v>
      </c>
    </row>
    <row r="5" spans="1:5">
      <c r="A5" t="s">
        <v>10</v>
      </c>
      <c r="B5" t="s">
        <v>11</v>
      </c>
      <c r="E5">
        <f>IFERROR(VLOOKUP(A5,[1]Лист1!$B$5:$E$999,4,),)</f>
        <v>0</v>
      </c>
    </row>
    <row r="6" spans="1:5">
      <c r="A6" t="s">
        <v>12</v>
      </c>
      <c r="B6" t="s">
        <v>10</v>
      </c>
      <c r="C6" t="s">
        <v>13</v>
      </c>
      <c r="D6" t="s">
        <v>14</v>
      </c>
      <c r="E6" t="str">
        <f>IFERROR(VLOOKUP(A6,[1]Лист1!$B$5:$E$999,4,),)</f>
        <v>+79055109238</v>
      </c>
    </row>
    <row r="7" spans="1:5">
      <c r="A7" t="s">
        <v>15</v>
      </c>
      <c r="B7" t="s">
        <v>12</v>
      </c>
      <c r="C7" t="s">
        <v>16</v>
      </c>
      <c r="D7" t="s">
        <v>14</v>
      </c>
      <c r="E7" t="str">
        <f>IFERROR(VLOOKUP(A7,[1]Лист1!$B$5:$E$999,4,),)</f>
        <v>+79854112839</v>
      </c>
    </row>
    <row r="8" spans="1:5">
      <c r="A8" t="s">
        <v>17</v>
      </c>
      <c r="C8" t="s">
        <v>18</v>
      </c>
      <c r="D8" t="s">
        <v>19</v>
      </c>
      <c r="E8">
        <f>IFERROR(VLOOKUP(A8,[1]Лист1!$B$5:$E$999,4,),)</f>
        <v>0</v>
      </c>
    </row>
    <row r="9" spans="1:5" ht="15">
      <c r="A9" s="3" t="s">
        <v>20</v>
      </c>
      <c r="C9" s="4" t="s">
        <v>21</v>
      </c>
      <c r="E9" t="str">
        <f>IFERROR(VLOOKUP(A9,[1]Лист1!$B$5:$E$999,4,),)</f>
        <v>+79119259702</v>
      </c>
    </row>
    <row r="10" spans="1:5" ht="34.5">
      <c r="A10" s="2" t="s">
        <v>22</v>
      </c>
      <c r="C10" t="s">
        <v>23</v>
      </c>
      <c r="D10" t="s">
        <v>24</v>
      </c>
      <c r="E10">
        <f>IFERROR(VLOOKUP(A10,[1]Лист1!$B$5:$E$999,4,),)</f>
        <v>0</v>
      </c>
    </row>
  </sheetData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OCW2048</vt:lpstr>
    </vt:vector>
  </TitlesOfParts>
  <Company>IKEA IT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Evgenia Kovganova</dc:creator>
  <cp:lastModifiedBy>ГАВ</cp:lastModifiedBy>
  <dcterms:created xsi:type="dcterms:W3CDTF">2017-04-04T10:17:49Z</dcterms:created>
  <dcterms:modified xsi:type="dcterms:W3CDTF">2017-04-12T11:44:08Z</dcterms:modified>
</cp:coreProperties>
</file>