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765" yWindow="-60" windowWidth="12510" windowHeight="10935" tabRatio="651"/>
  </bookViews>
  <sheets>
    <sheet name="общ" sheetId="1" r:id="rId1"/>
    <sheet name="янв" sheetId="14" r:id="rId2"/>
    <sheet name="февр" sheetId="13" r:id="rId3"/>
    <sheet name="март" sheetId="3" r:id="rId4"/>
    <sheet name="апрель" sheetId="4" r:id="rId5"/>
    <sheet name="май" sheetId="5" r:id="rId6"/>
    <sheet name="июнь" sheetId="6" r:id="rId7"/>
    <sheet name="июль" sheetId="7" r:id="rId8"/>
    <sheet name="август" sheetId="8" r:id="rId9"/>
    <sheet name="сентябрь" sheetId="9" r:id="rId10"/>
    <sheet name="октябрь" sheetId="10" r:id="rId11"/>
    <sheet name="ноябрь" sheetId="11" r:id="rId12"/>
    <sheet name="декабрь" sheetId="12" r:id="rId13"/>
  </sheets>
  <definedNames>
    <definedName name="Дата">OFFSET(общ!$B$3,,,COUNT(общ!$B:$B))</definedName>
    <definedName name="_xlnm.Print_Area" localSheetId="3">март!$A$1:$F$49</definedName>
  </definedNames>
  <calcPr calcId="125725"/>
</workbook>
</file>

<file path=xl/calcChain.xml><?xml version="1.0" encoding="utf-8"?>
<calcChain xmlns="http://schemas.openxmlformats.org/spreadsheetml/2006/main">
  <c r="J3" i="13"/>
  <c r="M1"/>
  <c r="L1"/>
  <c r="J3" i="14"/>
  <c r="M1"/>
  <c r="L1"/>
  <c r="E57" i="12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F57" i="11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F57" i="12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E57" i="11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C8"/>
  <c r="F7"/>
  <c r="D7"/>
  <c r="B7"/>
  <c r="E6"/>
  <c r="C6"/>
  <c r="F5"/>
  <c r="D5"/>
  <c r="B5"/>
  <c r="E57" i="10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F57" i="9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E57" i="8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F57" i="7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B8" i="11"/>
  <c r="C7"/>
  <c r="D6"/>
  <c r="E5"/>
  <c r="F57" i="10"/>
  <c r="B57"/>
  <c r="C56"/>
  <c r="D55"/>
  <c r="E54"/>
  <c r="F53"/>
  <c r="B53"/>
  <c r="C52"/>
  <c r="D51"/>
  <c r="E50"/>
  <c r="F49"/>
  <c r="B49"/>
  <c r="C48"/>
  <c r="D47"/>
  <c r="E46"/>
  <c r="F45"/>
  <c r="B45"/>
  <c r="C44"/>
  <c r="D43"/>
  <c r="E42"/>
  <c r="F41"/>
  <c r="B41"/>
  <c r="C40"/>
  <c r="D39"/>
  <c r="E38"/>
  <c r="F37"/>
  <c r="B37"/>
  <c r="C36"/>
  <c r="D35"/>
  <c r="E34"/>
  <c r="F33"/>
  <c r="B33"/>
  <c r="C32"/>
  <c r="D31"/>
  <c r="E30"/>
  <c r="F29"/>
  <c r="B29"/>
  <c r="C28"/>
  <c r="D27"/>
  <c r="E26"/>
  <c r="F25"/>
  <c r="B25"/>
  <c r="C24"/>
  <c r="D23"/>
  <c r="E22"/>
  <c r="F21"/>
  <c r="B21"/>
  <c r="C20"/>
  <c r="D19"/>
  <c r="E18"/>
  <c r="F17"/>
  <c r="B17"/>
  <c r="C16"/>
  <c r="D15"/>
  <c r="E14"/>
  <c r="F13"/>
  <c r="B13"/>
  <c r="C12"/>
  <c r="D11"/>
  <c r="E10"/>
  <c r="F9"/>
  <c r="B9"/>
  <c r="C8"/>
  <c r="D7"/>
  <c r="E6"/>
  <c r="F5"/>
  <c r="B5"/>
  <c r="C57" i="9"/>
  <c r="D56"/>
  <c r="E55"/>
  <c r="F54"/>
  <c r="B54"/>
  <c r="C53"/>
  <c r="D52"/>
  <c r="E51"/>
  <c r="F50"/>
  <c r="B50"/>
  <c r="C49"/>
  <c r="D48"/>
  <c r="E47"/>
  <c r="F46"/>
  <c r="B46"/>
  <c r="C45"/>
  <c r="D44"/>
  <c r="E43"/>
  <c r="F42"/>
  <c r="B42"/>
  <c r="C41"/>
  <c r="D40"/>
  <c r="E39"/>
  <c r="F38"/>
  <c r="B38"/>
  <c r="C37"/>
  <c r="D36"/>
  <c r="E35"/>
  <c r="F34"/>
  <c r="B34"/>
  <c r="C33"/>
  <c r="D32"/>
  <c r="E31"/>
  <c r="F30"/>
  <c r="B30"/>
  <c r="C29"/>
  <c r="D28"/>
  <c r="E27"/>
  <c r="F26"/>
  <c r="B26"/>
  <c r="C25"/>
  <c r="D24"/>
  <c r="E23"/>
  <c r="F22"/>
  <c r="B22"/>
  <c r="C21"/>
  <c r="D20"/>
  <c r="E19"/>
  <c r="F18"/>
  <c r="B18"/>
  <c r="C17"/>
  <c r="D16"/>
  <c r="E15"/>
  <c r="F14"/>
  <c r="B14"/>
  <c r="C13"/>
  <c r="D12"/>
  <c r="E11"/>
  <c r="F10"/>
  <c r="B10"/>
  <c r="C9"/>
  <c r="D8"/>
  <c r="E7"/>
  <c r="F6"/>
  <c r="B6"/>
  <c r="C5"/>
  <c r="D57" i="8"/>
  <c r="E56"/>
  <c r="F55"/>
  <c r="B55"/>
  <c r="C54"/>
  <c r="D53"/>
  <c r="E52"/>
  <c r="F51"/>
  <c r="B51"/>
  <c r="C50"/>
  <c r="D49"/>
  <c r="E48"/>
  <c r="F47"/>
  <c r="B47"/>
  <c r="C46"/>
  <c r="D45"/>
  <c r="E44"/>
  <c r="F43"/>
  <c r="B43"/>
  <c r="C42"/>
  <c r="D41"/>
  <c r="E40"/>
  <c r="F39"/>
  <c r="B39"/>
  <c r="C38"/>
  <c r="D37"/>
  <c r="E36"/>
  <c r="F35"/>
  <c r="B35"/>
  <c r="C34"/>
  <c r="D33"/>
  <c r="E32"/>
  <c r="F31"/>
  <c r="B31"/>
  <c r="C30"/>
  <c r="D29"/>
  <c r="E28"/>
  <c r="F27"/>
  <c r="B27"/>
  <c r="C26"/>
  <c r="D25"/>
  <c r="E24"/>
  <c r="F23"/>
  <c r="B23"/>
  <c r="C22"/>
  <c r="D21"/>
  <c r="E20"/>
  <c r="F19"/>
  <c r="B19"/>
  <c r="C18"/>
  <c r="D17"/>
  <c r="E16"/>
  <c r="F15"/>
  <c r="B15"/>
  <c r="C14"/>
  <c r="D13"/>
  <c r="E12"/>
  <c r="F11"/>
  <c r="B11"/>
  <c r="C10"/>
  <c r="D9"/>
  <c r="E8"/>
  <c r="F7"/>
  <c r="B7"/>
  <c r="C6"/>
  <c r="D5"/>
  <c r="E57" i="7"/>
  <c r="F56"/>
  <c r="B56"/>
  <c r="C55"/>
  <c r="D54"/>
  <c r="E53"/>
  <c r="F52"/>
  <c r="B52"/>
  <c r="C51"/>
  <c r="D50"/>
  <c r="E49"/>
  <c r="F48"/>
  <c r="B48"/>
  <c r="C47"/>
  <c r="D46"/>
  <c r="E45"/>
  <c r="F44"/>
  <c r="B44"/>
  <c r="C43"/>
  <c r="D42"/>
  <c r="E41"/>
  <c r="F40"/>
  <c r="B40"/>
  <c r="C39"/>
  <c r="D38"/>
  <c r="E37"/>
  <c r="F36"/>
  <c r="B36"/>
  <c r="C35"/>
  <c r="D34"/>
  <c r="E33"/>
  <c r="F32"/>
  <c r="B32"/>
  <c r="C31"/>
  <c r="D30"/>
  <c r="E29"/>
  <c r="F28"/>
  <c r="B28"/>
  <c r="C27"/>
  <c r="D26"/>
  <c r="E25"/>
  <c r="F24"/>
  <c r="B24"/>
  <c r="C23"/>
  <c r="D22"/>
  <c r="E21"/>
  <c r="F20"/>
  <c r="B20"/>
  <c r="C19"/>
  <c r="D18"/>
  <c r="E17"/>
  <c r="F16"/>
  <c r="B16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E57" i="6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F57" i="5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D8" i="11"/>
  <c r="E7"/>
  <c r="F6"/>
  <c r="B6"/>
  <c r="C5"/>
  <c r="D57" i="10"/>
  <c r="E56"/>
  <c r="F55"/>
  <c r="B55"/>
  <c r="C54"/>
  <c r="D53"/>
  <c r="E52"/>
  <c r="F51"/>
  <c r="B51"/>
  <c r="C50"/>
  <c r="D49"/>
  <c r="E48"/>
  <c r="F47"/>
  <c r="B47"/>
  <c r="C46"/>
  <c r="D45"/>
  <c r="E44"/>
  <c r="F43"/>
  <c r="B43"/>
  <c r="C42"/>
  <c r="D41"/>
  <c r="E40"/>
  <c r="F39"/>
  <c r="B39"/>
  <c r="C38"/>
  <c r="D37"/>
  <c r="E36"/>
  <c r="F35"/>
  <c r="B35"/>
  <c r="C34"/>
  <c r="D33"/>
  <c r="E32"/>
  <c r="F31"/>
  <c r="B31"/>
  <c r="C30"/>
  <c r="D29"/>
  <c r="E28"/>
  <c r="F27"/>
  <c r="B27"/>
  <c r="C26"/>
  <c r="D25"/>
  <c r="E24"/>
  <c r="F23"/>
  <c r="B23"/>
  <c r="C22"/>
  <c r="D21"/>
  <c r="E20"/>
  <c r="F19"/>
  <c r="B19"/>
  <c r="C18"/>
  <c r="D17"/>
  <c r="E16"/>
  <c r="F15"/>
  <c r="B15"/>
  <c r="C14"/>
  <c r="D13"/>
  <c r="E12"/>
  <c r="F11"/>
  <c r="B11"/>
  <c r="C10"/>
  <c r="D9"/>
  <c r="E8"/>
  <c r="F7"/>
  <c r="B7"/>
  <c r="C6"/>
  <c r="D5"/>
  <c r="E57" i="9"/>
  <c r="F56"/>
  <c r="B56"/>
  <c r="C55"/>
  <c r="D54"/>
  <c r="E53"/>
  <c r="F52"/>
  <c r="B52"/>
  <c r="C51"/>
  <c r="D50"/>
  <c r="E49"/>
  <c r="F48"/>
  <c r="B48"/>
  <c r="C47"/>
  <c r="D46"/>
  <c r="E45"/>
  <c r="F44"/>
  <c r="B44"/>
  <c r="C43"/>
  <c r="D42"/>
  <c r="E41"/>
  <c r="F40"/>
  <c r="B40"/>
  <c r="C39"/>
  <c r="D38"/>
  <c r="E37"/>
  <c r="F36"/>
  <c r="B36"/>
  <c r="C35"/>
  <c r="D34"/>
  <c r="E33"/>
  <c r="F32"/>
  <c r="B32"/>
  <c r="C31"/>
  <c r="D30"/>
  <c r="E29"/>
  <c r="F28"/>
  <c r="B28"/>
  <c r="C27"/>
  <c r="D26"/>
  <c r="E25"/>
  <c r="F24"/>
  <c r="B24"/>
  <c r="C23"/>
  <c r="D22"/>
  <c r="E21"/>
  <c r="F20"/>
  <c r="B20"/>
  <c r="C19"/>
  <c r="D18"/>
  <c r="E17"/>
  <c r="F16"/>
  <c r="B16"/>
  <c r="C15"/>
  <c r="D14"/>
  <c r="E13"/>
  <c r="F12"/>
  <c r="B12"/>
  <c r="C11"/>
  <c r="D10"/>
  <c r="E9"/>
  <c r="F8"/>
  <c r="B8"/>
  <c r="C7"/>
  <c r="D6"/>
  <c r="E5"/>
  <c r="F57" i="8"/>
  <c r="B57"/>
  <c r="C56"/>
  <c r="D55"/>
  <c r="E54"/>
  <c r="F53"/>
  <c r="B53"/>
  <c r="C52"/>
  <c r="D51"/>
  <c r="E50"/>
  <c r="F49"/>
  <c r="B49"/>
  <c r="C48"/>
  <c r="D47"/>
  <c r="E46"/>
  <c r="F45"/>
  <c r="B45"/>
  <c r="C44"/>
  <c r="D43"/>
  <c r="E42"/>
  <c r="F41"/>
  <c r="B41"/>
  <c r="C40"/>
  <c r="D39"/>
  <c r="E38"/>
  <c r="F37"/>
  <c r="B37"/>
  <c r="C36"/>
  <c r="D35"/>
  <c r="E34"/>
  <c r="F33"/>
  <c r="B33"/>
  <c r="C32"/>
  <c r="D31"/>
  <c r="E30"/>
  <c r="F29"/>
  <c r="B29"/>
  <c r="C28"/>
  <c r="D27"/>
  <c r="E26"/>
  <c r="F25"/>
  <c r="B25"/>
  <c r="C24"/>
  <c r="D23"/>
  <c r="E22"/>
  <c r="F21"/>
  <c r="B21"/>
  <c r="C20"/>
  <c r="D19"/>
  <c r="E18"/>
  <c r="F17"/>
  <c r="B17"/>
  <c r="C16"/>
  <c r="D15"/>
  <c r="E14"/>
  <c r="F13"/>
  <c r="B13"/>
  <c r="C12"/>
  <c r="D11"/>
  <c r="E10"/>
  <c r="F9"/>
  <c r="B9"/>
  <c r="C8"/>
  <c r="D7"/>
  <c r="E6"/>
  <c r="F5"/>
  <c r="B5"/>
  <c r="C57" i="7"/>
  <c r="D56"/>
  <c r="E55"/>
  <c r="F54"/>
  <c r="B54"/>
  <c r="C53"/>
  <c r="D52"/>
  <c r="E51"/>
  <c r="F50"/>
  <c r="B50"/>
  <c r="C49"/>
  <c r="D48"/>
  <c r="E47"/>
  <c r="F46"/>
  <c r="B46"/>
  <c r="C45"/>
  <c r="D44"/>
  <c r="E43"/>
  <c r="F42"/>
  <c r="B42"/>
  <c r="C41"/>
  <c r="D40"/>
  <c r="E39"/>
  <c r="F38"/>
  <c r="B38"/>
  <c r="C37"/>
  <c r="D36"/>
  <c r="E35"/>
  <c r="F34"/>
  <c r="B34"/>
  <c r="C33"/>
  <c r="D32"/>
  <c r="E31"/>
  <c r="F30"/>
  <c r="B30"/>
  <c r="C29"/>
  <c r="D28"/>
  <c r="E27"/>
  <c r="F26"/>
  <c r="B26"/>
  <c r="C25"/>
  <c r="D24"/>
  <c r="E23"/>
  <c r="F22"/>
  <c r="B22"/>
  <c r="C21"/>
  <c r="D20"/>
  <c r="E19"/>
  <c r="F18"/>
  <c r="B18"/>
  <c r="C17"/>
  <c r="D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F57" i="6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E57" i="5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F6" i="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7" i="13"/>
  <c r="D57"/>
  <c r="B57"/>
  <c r="E56"/>
  <c r="C56"/>
  <c r="F55"/>
  <c r="D55"/>
  <c r="B55"/>
  <c r="E54"/>
  <c r="C54"/>
  <c r="F53"/>
  <c r="D53"/>
  <c r="B53"/>
  <c r="E52"/>
  <c r="C52"/>
  <c r="F51"/>
  <c r="D51"/>
  <c r="B51"/>
  <c r="E50"/>
  <c r="C50"/>
  <c r="F49"/>
  <c r="D49"/>
  <c r="B49"/>
  <c r="E48"/>
  <c r="C48"/>
  <c r="F47"/>
  <c r="D47"/>
  <c r="B47"/>
  <c r="E46"/>
  <c r="C46"/>
  <c r="F45"/>
  <c r="D45"/>
  <c r="B45"/>
  <c r="E44"/>
  <c r="C44"/>
  <c r="F43"/>
  <c r="D43"/>
  <c r="B43"/>
  <c r="E42"/>
  <c r="C42"/>
  <c r="F41"/>
  <c r="D41"/>
  <c r="B41"/>
  <c r="E40"/>
  <c r="C40"/>
  <c r="F39"/>
  <c r="D39"/>
  <c r="B39"/>
  <c r="E38"/>
  <c r="C38"/>
  <c r="F37"/>
  <c r="D37"/>
  <c r="B37"/>
  <c r="E36"/>
  <c r="C36"/>
  <c r="F35"/>
  <c r="D35"/>
  <c r="B35"/>
  <c r="E34"/>
  <c r="C34"/>
  <c r="F33"/>
  <c r="D33"/>
  <c r="B33"/>
  <c r="E32"/>
  <c r="C32"/>
  <c r="F31"/>
  <c r="D31"/>
  <c r="B31"/>
  <c r="E30"/>
  <c r="C30"/>
  <c r="F29"/>
  <c r="D29"/>
  <c r="B29"/>
  <c r="E28"/>
  <c r="C28"/>
  <c r="F27"/>
  <c r="D27"/>
  <c r="B27"/>
  <c r="E26"/>
  <c r="C26"/>
  <c r="F25"/>
  <c r="D25"/>
  <c r="B25"/>
  <c r="E24"/>
  <c r="C24"/>
  <c r="F23"/>
  <c r="D23"/>
  <c r="B23"/>
  <c r="E22"/>
  <c r="C22"/>
  <c r="F21"/>
  <c r="D21"/>
  <c r="B21"/>
  <c r="E20"/>
  <c r="C20"/>
  <c r="F19"/>
  <c r="D19"/>
  <c r="B19"/>
  <c r="E18"/>
  <c r="C18"/>
  <c r="F17"/>
  <c r="D17"/>
  <c r="B17"/>
  <c r="E16"/>
  <c r="C16"/>
  <c r="F15"/>
  <c r="D15"/>
  <c r="B15"/>
  <c r="E14"/>
  <c r="C14"/>
  <c r="F13"/>
  <c r="D13"/>
  <c r="B13"/>
  <c r="E12"/>
  <c r="C12"/>
  <c r="F11"/>
  <c r="D11"/>
  <c r="B11"/>
  <c r="E10"/>
  <c r="C10"/>
  <c r="F9"/>
  <c r="D9"/>
  <c r="B9"/>
  <c r="E8"/>
  <c r="C8"/>
  <c r="F7"/>
  <c r="D7"/>
  <c r="B7"/>
  <c r="E6"/>
  <c r="C6"/>
  <c r="F5"/>
  <c r="D5"/>
  <c r="B5"/>
  <c r="C57" i="4"/>
  <c r="D56"/>
  <c r="B56"/>
  <c r="C55"/>
  <c r="D54"/>
  <c r="B54"/>
  <c r="C53"/>
  <c r="D52"/>
  <c r="B52"/>
  <c r="C51"/>
  <c r="D50"/>
  <c r="B50"/>
  <c r="C49"/>
  <c r="D48"/>
  <c r="B48"/>
  <c r="C47"/>
  <c r="D46"/>
  <c r="B46"/>
  <c r="C45"/>
  <c r="D44"/>
  <c r="B44"/>
  <c r="C43"/>
  <c r="D42"/>
  <c r="B42"/>
  <c r="C41"/>
  <c r="D40"/>
  <c r="B40"/>
  <c r="C39"/>
  <c r="D38"/>
  <c r="B38"/>
  <c r="C37"/>
  <c r="D36"/>
  <c r="B36"/>
  <c r="C35"/>
  <c r="D34"/>
  <c r="B34"/>
  <c r="C33"/>
  <c r="D32"/>
  <c r="B32"/>
  <c r="C31"/>
  <c r="D30"/>
  <c r="B30"/>
  <c r="C29"/>
  <c r="D28"/>
  <c r="B28"/>
  <c r="C27"/>
  <c r="D26"/>
  <c r="B26"/>
  <c r="C25"/>
  <c r="D24"/>
  <c r="B24"/>
  <c r="C23"/>
  <c r="D22"/>
  <c r="B22"/>
  <c r="C21"/>
  <c r="D20"/>
  <c r="B20"/>
  <c r="C19"/>
  <c r="D18"/>
  <c r="B18"/>
  <c r="C17"/>
  <c r="D16"/>
  <c r="B16"/>
  <c r="C15"/>
  <c r="D14"/>
  <c r="B14"/>
  <c r="C13"/>
  <c r="D12"/>
  <c r="B12"/>
  <c r="C11"/>
  <c r="D10"/>
  <c r="B10"/>
  <c r="C9"/>
  <c r="D8"/>
  <c r="B8"/>
  <c r="C7"/>
  <c r="D6"/>
  <c r="B6"/>
  <c r="D5"/>
  <c r="B5"/>
  <c r="D7"/>
  <c r="B7"/>
  <c r="E5"/>
  <c r="C5"/>
  <c r="C19" i="5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E6" i="4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F5"/>
  <c r="E57" i="13"/>
  <c r="C57"/>
  <c r="F56"/>
  <c r="D56"/>
  <c r="B56"/>
  <c r="E55"/>
  <c r="C55"/>
  <c r="F54"/>
  <c r="D54"/>
  <c r="B54"/>
  <c r="E53"/>
  <c r="C53"/>
  <c r="F52"/>
  <c r="D52"/>
  <c r="B52"/>
  <c r="E51"/>
  <c r="C51"/>
  <c r="F50"/>
  <c r="D50"/>
  <c r="B50"/>
  <c r="E49"/>
  <c r="C49"/>
  <c r="F48"/>
  <c r="D48"/>
  <c r="B48"/>
  <c r="E47"/>
  <c r="C47"/>
  <c r="F46"/>
  <c r="D46"/>
  <c r="B46"/>
  <c r="E45"/>
  <c r="C45"/>
  <c r="F44"/>
  <c r="D44"/>
  <c r="B44"/>
  <c r="E43"/>
  <c r="C43"/>
  <c r="F42"/>
  <c r="D42"/>
  <c r="B42"/>
  <c r="E41"/>
  <c r="C41"/>
  <c r="F40"/>
  <c r="D40"/>
  <c r="B40"/>
  <c r="E39"/>
  <c r="C39"/>
  <c r="F38"/>
  <c r="D38"/>
  <c r="B38"/>
  <c r="E37"/>
  <c r="C37"/>
  <c r="F36"/>
  <c r="D36"/>
  <c r="B36"/>
  <c r="E35"/>
  <c r="C35"/>
  <c r="F34"/>
  <c r="D34"/>
  <c r="B34"/>
  <c r="E33"/>
  <c r="C33"/>
  <c r="F32"/>
  <c r="D32"/>
  <c r="B32"/>
  <c r="E31"/>
  <c r="C31"/>
  <c r="F30"/>
  <c r="D30"/>
  <c r="B30"/>
  <c r="E29"/>
  <c r="C29"/>
  <c r="F28"/>
  <c r="D28"/>
  <c r="B28"/>
  <c r="E27"/>
  <c r="C27"/>
  <c r="F26"/>
  <c r="D26"/>
  <c r="B26"/>
  <c r="E25"/>
  <c r="C25"/>
  <c r="F24"/>
  <c r="D24"/>
  <c r="B24"/>
  <c r="E23"/>
  <c r="C23"/>
  <c r="F22"/>
  <c r="D22"/>
  <c r="B22"/>
  <c r="E21"/>
  <c r="C21"/>
  <c r="F20"/>
  <c r="D20"/>
  <c r="B20"/>
  <c r="E19"/>
  <c r="C19"/>
  <c r="F18"/>
  <c r="D18"/>
  <c r="B18"/>
  <c r="E17"/>
  <c r="C17"/>
  <c r="F16"/>
  <c r="D16"/>
  <c r="B16"/>
  <c r="E15"/>
  <c r="C15"/>
  <c r="F14"/>
  <c r="D14"/>
  <c r="B14"/>
  <c r="E13"/>
  <c r="C13"/>
  <c r="F12"/>
  <c r="D12"/>
  <c r="B12"/>
  <c r="E11"/>
  <c r="C11"/>
  <c r="F10"/>
  <c r="D10"/>
  <c r="B10"/>
  <c r="E9"/>
  <c r="C9"/>
  <c r="F8"/>
  <c r="D8"/>
  <c r="B8"/>
  <c r="E7"/>
  <c r="C7"/>
  <c r="F6"/>
  <c r="D6"/>
  <c r="B6"/>
  <c r="E5"/>
  <c r="C5"/>
  <c r="D57" i="4"/>
  <c r="B57"/>
  <c r="C56"/>
  <c r="D55"/>
  <c r="B55"/>
  <c r="C54"/>
  <c r="D53"/>
  <c r="B53"/>
  <c r="C52"/>
  <c r="D51"/>
  <c r="B51"/>
  <c r="C50"/>
  <c r="D49"/>
  <c r="B49"/>
  <c r="C48"/>
  <c r="D47"/>
  <c r="B47"/>
  <c r="C46"/>
  <c r="D45"/>
  <c r="B45"/>
  <c r="C44"/>
  <c r="D43"/>
  <c r="B43"/>
  <c r="C42"/>
  <c r="D41"/>
  <c r="B41"/>
  <c r="C40"/>
  <c r="D39"/>
  <c r="B39"/>
  <c r="C38"/>
  <c r="D37"/>
  <c r="B37"/>
  <c r="C36"/>
  <c r="D35"/>
  <c r="B35"/>
  <c r="C34"/>
  <c r="D33"/>
  <c r="B33"/>
  <c r="C32"/>
  <c r="D31"/>
  <c r="B31"/>
  <c r="C30"/>
  <c r="D29"/>
  <c r="B29"/>
  <c r="C28"/>
  <c r="D27"/>
  <c r="B27"/>
  <c r="C26"/>
  <c r="D25"/>
  <c r="B25"/>
  <c r="C24"/>
  <c r="D23"/>
  <c r="B23"/>
  <c r="C22"/>
  <c r="D21"/>
  <c r="B21"/>
  <c r="C20"/>
  <c r="D19"/>
  <c r="B19"/>
  <c r="C18"/>
  <c r="D17"/>
  <c r="B17"/>
  <c r="C16"/>
  <c r="D15"/>
  <c r="B15"/>
  <c r="C14"/>
  <c r="D13"/>
  <c r="B13"/>
  <c r="C12"/>
  <c r="D11"/>
  <c r="B11"/>
  <c r="C10"/>
  <c r="D9"/>
  <c r="B9"/>
  <c r="C8"/>
  <c r="C6"/>
  <c r="F6" i="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B50"/>
  <c r="B52"/>
  <c r="B54"/>
  <c r="B56"/>
  <c r="B6"/>
  <c r="B8"/>
  <c r="B10"/>
  <c r="B12"/>
  <c r="B14"/>
  <c r="B16"/>
  <c r="B18"/>
  <c r="B20"/>
  <c r="B22"/>
  <c r="B24"/>
  <c r="B26"/>
  <c r="B28"/>
  <c r="B30"/>
  <c r="B32"/>
  <c r="B34"/>
  <c r="B36"/>
  <c r="B38"/>
  <c r="B40"/>
  <c r="B42"/>
  <c r="B44"/>
  <c r="B46"/>
  <c r="B48"/>
  <c r="B5"/>
  <c r="C51"/>
  <c r="C53"/>
  <c r="C55"/>
  <c r="C57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D50"/>
  <c r="D52"/>
  <c r="D54"/>
  <c r="D56"/>
  <c r="D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F5"/>
  <c r="B51"/>
  <c r="B53"/>
  <c r="B55"/>
  <c r="B57"/>
  <c r="B7"/>
  <c r="B9"/>
  <c r="B11"/>
  <c r="B13"/>
  <c r="B15"/>
  <c r="B17"/>
  <c r="B19"/>
  <c r="B21"/>
  <c r="B23"/>
  <c r="B25"/>
  <c r="B27"/>
  <c r="B29"/>
  <c r="B31"/>
  <c r="B33"/>
  <c r="B35"/>
  <c r="B37"/>
  <c r="B39"/>
  <c r="B41"/>
  <c r="B43"/>
  <c r="B45"/>
  <c r="B47"/>
  <c r="B49"/>
  <c r="C50"/>
  <c r="C52"/>
  <c r="C54"/>
  <c r="C56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"/>
  <c r="D51"/>
  <c r="D53"/>
  <c r="D55"/>
  <c r="D57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E5"/>
  <c r="F6" i="1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D57"/>
  <c r="B57"/>
  <c r="C56"/>
  <c r="D55"/>
  <c r="B55"/>
  <c r="C54"/>
  <c r="D53"/>
  <c r="B53"/>
  <c r="C52"/>
  <c r="D51"/>
  <c r="B51"/>
  <c r="C50"/>
  <c r="D49"/>
  <c r="B49"/>
  <c r="C48"/>
  <c r="D47"/>
  <c r="B47"/>
  <c r="C46"/>
  <c r="D45"/>
  <c r="B45"/>
  <c r="C44"/>
  <c r="D43"/>
  <c r="B43"/>
  <c r="C42"/>
  <c r="D41"/>
  <c r="B41"/>
  <c r="C40"/>
  <c r="D39"/>
  <c r="B39"/>
  <c r="C38"/>
  <c r="D37"/>
  <c r="B37"/>
  <c r="C36"/>
  <c r="D35"/>
  <c r="B35"/>
  <c r="C34"/>
  <c r="D33"/>
  <c r="B33"/>
  <c r="C32"/>
  <c r="D31"/>
  <c r="B31"/>
  <c r="C30"/>
  <c r="D29"/>
  <c r="B29"/>
  <c r="C28"/>
  <c r="D27"/>
  <c r="B27"/>
  <c r="C26"/>
  <c r="D25"/>
  <c r="B25"/>
  <c r="C24"/>
  <c r="D23"/>
  <c r="B23"/>
  <c r="C22"/>
  <c r="D21"/>
  <c r="B21"/>
  <c r="C20"/>
  <c r="D19"/>
  <c r="B19"/>
  <c r="C18"/>
  <c r="D17"/>
  <c r="B17"/>
  <c r="C16"/>
  <c r="D15"/>
  <c r="B15"/>
  <c r="C14"/>
  <c r="D13"/>
  <c r="B13"/>
  <c r="C12"/>
  <c r="D11"/>
  <c r="B11"/>
  <c r="C10"/>
  <c r="D9"/>
  <c r="B9"/>
  <c r="C8"/>
  <c r="D7"/>
  <c r="B7"/>
  <c r="C6"/>
  <c r="D5"/>
  <c r="B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F5"/>
  <c r="C57"/>
  <c r="D56"/>
  <c r="B56"/>
  <c r="C55"/>
  <c r="D54"/>
  <c r="B54"/>
  <c r="C53"/>
  <c r="D52"/>
  <c r="B52"/>
  <c r="C51"/>
  <c r="D50"/>
  <c r="B50"/>
  <c r="C49"/>
  <c r="D48"/>
  <c r="B48"/>
  <c r="C47"/>
  <c r="D46"/>
  <c r="B46"/>
  <c r="C45"/>
  <c r="D44"/>
  <c r="B44"/>
  <c r="C43"/>
  <c r="D42"/>
  <c r="B42"/>
  <c r="C41"/>
  <c r="D40"/>
  <c r="B40"/>
  <c r="C39"/>
  <c r="D38"/>
  <c r="B38"/>
  <c r="C37"/>
  <c r="D36"/>
  <c r="B36"/>
  <c r="C35"/>
  <c r="D34"/>
  <c r="B34"/>
  <c r="C33"/>
  <c r="D32"/>
  <c r="B32"/>
  <c r="C31"/>
  <c r="D30"/>
  <c r="B30"/>
  <c r="C29"/>
  <c r="D28"/>
  <c r="B28"/>
  <c r="C27"/>
  <c r="D26"/>
  <c r="B26"/>
  <c r="C25"/>
  <c r="D24"/>
  <c r="B24"/>
  <c r="C23"/>
  <c r="D22"/>
  <c r="B22"/>
  <c r="C21"/>
  <c r="D20"/>
  <c r="B20"/>
  <c r="C19"/>
  <c r="D18"/>
  <c r="B18"/>
  <c r="C17"/>
  <c r="D16"/>
  <c r="B16"/>
  <c r="C15"/>
  <c r="D14"/>
  <c r="B14"/>
  <c r="C13"/>
  <c r="D12"/>
  <c r="B12"/>
  <c r="C11"/>
  <c r="D10"/>
  <c r="B10"/>
  <c r="C9"/>
  <c r="D8"/>
  <c r="B8"/>
  <c r="C7"/>
  <c r="D6"/>
  <c r="B6"/>
  <c r="C5"/>
  <c r="J3" i="4" l="1"/>
  <c r="M1"/>
  <c r="L1"/>
  <c r="H3" i="1"/>
  <c r="M1" i="3" l="1"/>
  <c r="L1"/>
  <c r="J3"/>
</calcChain>
</file>

<file path=xl/sharedStrings.xml><?xml version="1.0" encoding="utf-8"?>
<sst xmlns="http://schemas.openxmlformats.org/spreadsheetml/2006/main" count="256" uniqueCount="12">
  <si>
    <t xml:space="preserve"> </t>
  </si>
  <si>
    <t>Дата подачи</t>
  </si>
  <si>
    <t>Наименование</t>
  </si>
  <si>
    <t>№</t>
  </si>
  <si>
    <t>Вид</t>
  </si>
  <si>
    <t>Код</t>
  </si>
  <si>
    <t>Дата факт</t>
  </si>
  <si>
    <t>Дата принятия задачи/размещения конкурса</t>
  </si>
  <si>
    <t>Конкурс</t>
  </si>
  <si>
    <t>Поставка материалов</t>
  </si>
  <si>
    <t>Дата исполнения задачи по плану</t>
  </si>
  <si>
    <t>Дата исполнения задачи по факту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</si>
</sst>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419]mmmm\ yyyy;@"/>
  </numFmts>
  <fonts count="6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3" fillId="0" borderId="0"/>
  </cellStyleXfs>
  <cellXfs count="25">
    <xf numFmtId="0" fontId="0" fillId="0" borderId="0" xfId="0" applyAlignment="1"/>
    <xf numFmtId="0" fontId="0" fillId="0" borderId="0" xfId="0" applyFont="1" applyAlignment="1"/>
    <xf numFmtId="3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14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" fillId="0" borderId="0" xfId="1" applyFont="1"/>
    <xf numFmtId="0" fontId="4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4" fillId="0" borderId="2" xfId="1" applyFont="1" applyBorder="1"/>
    <xf numFmtId="3" fontId="2" fillId="0" borderId="1" xfId="0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right" vertical="center" wrapText="1"/>
    </xf>
    <xf numFmtId="165" fontId="1" fillId="0" borderId="0" xfId="1" applyNumberFormat="1" applyFont="1"/>
    <xf numFmtId="14" fontId="4" fillId="0" borderId="2" xfId="1" applyNumberFormat="1" applyFont="1" applyBorder="1"/>
    <xf numFmtId="0" fontId="1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91"/>
  <sheetViews>
    <sheetView tabSelected="1" zoomScale="120" zoomScaleNormal="120" workbookViewId="0">
      <selection activeCell="G2" sqref="F2:G2"/>
    </sheetView>
  </sheetViews>
  <sheetFormatPr defaultRowHeight="11.25"/>
  <cols>
    <col min="1" max="1" width="5.33203125" style="1" customWidth="1"/>
    <col min="2" max="2" width="14.33203125" style="1" customWidth="1"/>
    <col min="3" max="3" width="33.1640625" style="1" customWidth="1"/>
    <col min="4" max="4" width="25.83203125" style="1" customWidth="1"/>
    <col min="5" max="5" width="14.5" style="2" customWidth="1"/>
    <col min="6" max="6" width="17.83203125" style="2" customWidth="1"/>
    <col min="7" max="7" width="14.5" style="2" customWidth="1"/>
    <col min="8" max="255" width="10.33203125" style="1" customWidth="1"/>
    <col min="256" max="16384" width="9.33203125" style="1"/>
  </cols>
  <sheetData>
    <row r="1" spans="1:8" ht="12.75" customHeight="1" thickBot="1">
      <c r="C1" s="1" t="s">
        <v>0</v>
      </c>
      <c r="D1" s="1" t="s">
        <v>0</v>
      </c>
      <c r="E1" s="2" t="s">
        <v>0</v>
      </c>
      <c r="F1" s="2" t="s">
        <v>0</v>
      </c>
      <c r="G1" s="2" t="s">
        <v>0</v>
      </c>
    </row>
    <row r="2" spans="1:8" ht="40.5" customHeight="1" thickBot="1">
      <c r="A2" s="3" t="s">
        <v>3</v>
      </c>
      <c r="B2" s="3" t="s">
        <v>1</v>
      </c>
      <c r="C2" s="3" t="s">
        <v>4</v>
      </c>
      <c r="D2" s="3" t="s">
        <v>2</v>
      </c>
      <c r="E2" s="16" t="s">
        <v>5</v>
      </c>
      <c r="F2" s="16" t="s">
        <v>10</v>
      </c>
      <c r="G2" s="16" t="s">
        <v>11</v>
      </c>
    </row>
    <row r="3" spans="1:8" ht="12.75" customHeight="1">
      <c r="A3" s="9">
        <v>1</v>
      </c>
      <c r="B3" s="8">
        <v>42750</v>
      </c>
      <c r="C3" s="18" t="s">
        <v>8</v>
      </c>
      <c r="D3" s="18" t="s">
        <v>9</v>
      </c>
      <c r="E3" s="4">
        <v>1</v>
      </c>
      <c r="F3" s="19">
        <v>42738</v>
      </c>
      <c r="G3" s="8">
        <v>42847</v>
      </c>
      <c r="H3" s="1">
        <f>MONTH($F$3:$F$200)</f>
        <v>1</v>
      </c>
    </row>
    <row r="4" spans="1:8" ht="12.75" customHeight="1">
      <c r="A4" s="9">
        <v>2</v>
      </c>
      <c r="B4" s="8">
        <v>42855</v>
      </c>
      <c r="C4" s="18" t="s">
        <v>8</v>
      </c>
      <c r="D4" s="18" t="s">
        <v>9</v>
      </c>
      <c r="E4" s="4">
        <v>2</v>
      </c>
      <c r="F4" s="19">
        <v>42809</v>
      </c>
      <c r="G4" s="8">
        <v>42847</v>
      </c>
    </row>
    <row r="5" spans="1:8" ht="12.75" customHeight="1">
      <c r="A5" s="9">
        <v>3</v>
      </c>
      <c r="B5" s="8">
        <v>42856</v>
      </c>
      <c r="C5" s="18" t="s">
        <v>8</v>
      </c>
      <c r="D5" s="18" t="s">
        <v>9</v>
      </c>
      <c r="E5" s="4">
        <v>3</v>
      </c>
      <c r="F5" s="19">
        <v>42809</v>
      </c>
      <c r="G5" s="8"/>
    </row>
    <row r="6" spans="1:8" ht="12.75" customHeight="1">
      <c r="A6" s="9">
        <v>4</v>
      </c>
      <c r="B6" s="8">
        <v>42809</v>
      </c>
      <c r="C6" s="18" t="s">
        <v>8</v>
      </c>
      <c r="D6" s="18" t="s">
        <v>9</v>
      </c>
      <c r="E6" s="4">
        <v>1</v>
      </c>
      <c r="F6" s="19">
        <v>42809</v>
      </c>
      <c r="G6" s="8">
        <v>42814</v>
      </c>
    </row>
    <row r="7" spans="1:8" ht="12.75" customHeight="1">
      <c r="A7" s="9">
        <v>5</v>
      </c>
      <c r="B7" s="8">
        <v>42809</v>
      </c>
      <c r="C7" s="18" t="s">
        <v>8</v>
      </c>
      <c r="D7" s="18" t="s">
        <v>9</v>
      </c>
      <c r="E7" s="4">
        <v>1</v>
      </c>
      <c r="F7" s="19">
        <v>42809</v>
      </c>
      <c r="G7" s="8">
        <v>42814</v>
      </c>
    </row>
    <row r="8" spans="1:8" ht="12.75" customHeight="1">
      <c r="A8" s="9">
        <v>6</v>
      </c>
      <c r="B8" s="8">
        <v>42809</v>
      </c>
      <c r="C8" s="18" t="s">
        <v>8</v>
      </c>
      <c r="D8" s="18" t="s">
        <v>9</v>
      </c>
      <c r="E8" s="4">
        <v>1</v>
      </c>
      <c r="F8" s="19">
        <v>42809</v>
      </c>
      <c r="G8" s="8">
        <v>42808</v>
      </c>
    </row>
    <row r="9" spans="1:8" ht="12.75" customHeight="1">
      <c r="A9" s="9">
        <v>7</v>
      </c>
      <c r="B9" s="8">
        <v>42850</v>
      </c>
      <c r="C9" s="18" t="s">
        <v>8</v>
      </c>
      <c r="D9" s="18" t="s">
        <v>9</v>
      </c>
      <c r="E9" s="4">
        <v>2</v>
      </c>
      <c r="F9" s="19">
        <v>42809</v>
      </c>
      <c r="G9" s="8">
        <v>42847</v>
      </c>
    </row>
    <row r="10" spans="1:8" ht="12.75" customHeight="1">
      <c r="A10" s="9">
        <v>8</v>
      </c>
      <c r="B10" s="8">
        <v>42870</v>
      </c>
      <c r="C10" s="18" t="s">
        <v>8</v>
      </c>
      <c r="D10" s="18" t="s">
        <v>9</v>
      </c>
      <c r="E10" s="4">
        <v>1</v>
      </c>
      <c r="F10" s="19">
        <v>42809</v>
      </c>
      <c r="G10" s="8"/>
    </row>
    <row r="11" spans="1:8" ht="12.75" customHeight="1">
      <c r="A11" s="9">
        <v>9</v>
      </c>
      <c r="B11" s="8">
        <v>42850</v>
      </c>
      <c r="C11" s="18" t="s">
        <v>8</v>
      </c>
      <c r="D11" s="18" t="s">
        <v>9</v>
      </c>
      <c r="E11" s="4">
        <v>1</v>
      </c>
      <c r="F11" s="19">
        <v>42809</v>
      </c>
      <c r="G11" s="8">
        <v>42847</v>
      </c>
    </row>
    <row r="12" spans="1:8" ht="12.75" customHeight="1">
      <c r="A12" s="9">
        <v>10</v>
      </c>
      <c r="B12" s="8">
        <v>42850</v>
      </c>
      <c r="C12" s="18" t="s">
        <v>8</v>
      </c>
      <c r="D12" s="18" t="s">
        <v>9</v>
      </c>
      <c r="E12" s="4">
        <v>1</v>
      </c>
      <c r="F12" s="19">
        <v>42809</v>
      </c>
      <c r="G12" s="8">
        <v>42847</v>
      </c>
    </row>
    <row r="13" spans="1:8" ht="12.75" customHeight="1">
      <c r="A13" s="9">
        <v>11</v>
      </c>
      <c r="B13" s="8">
        <v>42809</v>
      </c>
      <c r="C13" s="18" t="s">
        <v>8</v>
      </c>
      <c r="D13" s="18" t="s">
        <v>9</v>
      </c>
      <c r="E13" s="4">
        <v>3</v>
      </c>
      <c r="F13" s="19">
        <v>42809</v>
      </c>
      <c r="G13" s="8"/>
    </row>
    <row r="14" spans="1:8" ht="12.75" customHeight="1">
      <c r="A14" s="9">
        <v>12</v>
      </c>
      <c r="B14" s="8">
        <v>42850</v>
      </c>
      <c r="C14" s="18" t="s">
        <v>8</v>
      </c>
      <c r="D14" s="18" t="s">
        <v>9</v>
      </c>
      <c r="E14" s="4">
        <v>1</v>
      </c>
      <c r="F14" s="19">
        <v>42809</v>
      </c>
      <c r="G14" s="8">
        <v>42847</v>
      </c>
    </row>
    <row r="15" spans="1:8" ht="12.75" customHeight="1">
      <c r="A15" s="9">
        <v>13</v>
      </c>
      <c r="B15" s="8">
        <v>42850</v>
      </c>
      <c r="C15" s="18" t="s">
        <v>8</v>
      </c>
      <c r="D15" s="18" t="s">
        <v>9</v>
      </c>
      <c r="E15" s="4">
        <v>1</v>
      </c>
      <c r="F15" s="19">
        <v>42809</v>
      </c>
      <c r="G15" s="8">
        <v>42847</v>
      </c>
    </row>
    <row r="16" spans="1:8" ht="12.75" customHeight="1">
      <c r="A16" s="9">
        <v>14</v>
      </c>
      <c r="B16" s="8">
        <v>42850</v>
      </c>
      <c r="C16" s="18" t="s">
        <v>8</v>
      </c>
      <c r="D16" s="18" t="s">
        <v>9</v>
      </c>
      <c r="E16" s="4">
        <v>1</v>
      </c>
      <c r="F16" s="19">
        <v>42809</v>
      </c>
      <c r="G16" s="8">
        <v>42847</v>
      </c>
    </row>
    <row r="17" spans="1:7" ht="12.75" customHeight="1">
      <c r="A17" s="9">
        <v>15</v>
      </c>
      <c r="B17" s="8">
        <v>42850</v>
      </c>
      <c r="C17" s="18" t="s">
        <v>8</v>
      </c>
      <c r="D17" s="18" t="s">
        <v>9</v>
      </c>
      <c r="E17" s="4">
        <v>1</v>
      </c>
      <c r="F17" s="19">
        <v>42809</v>
      </c>
      <c r="G17" s="8">
        <v>42847</v>
      </c>
    </row>
    <row r="18" spans="1:7" ht="12.75" customHeight="1">
      <c r="A18" s="9">
        <v>16</v>
      </c>
      <c r="B18" s="8">
        <v>42850</v>
      </c>
      <c r="C18" s="18" t="s">
        <v>8</v>
      </c>
      <c r="D18" s="18" t="s">
        <v>9</v>
      </c>
      <c r="E18" s="4">
        <v>1</v>
      </c>
      <c r="F18" s="19">
        <v>42809</v>
      </c>
      <c r="G18" s="8">
        <v>42847</v>
      </c>
    </row>
    <row r="19" spans="1:7" ht="12.75" customHeight="1">
      <c r="A19" s="9">
        <v>17</v>
      </c>
      <c r="B19" s="8">
        <v>42850</v>
      </c>
      <c r="C19" s="18" t="s">
        <v>8</v>
      </c>
      <c r="D19" s="18" t="s">
        <v>9</v>
      </c>
      <c r="E19" s="4">
        <v>1</v>
      </c>
      <c r="F19" s="19">
        <v>42809</v>
      </c>
      <c r="G19" s="8">
        <v>42847</v>
      </c>
    </row>
    <row r="20" spans="1:7" ht="12.75" customHeight="1">
      <c r="A20" s="9">
        <v>18</v>
      </c>
      <c r="B20" s="8">
        <v>42850</v>
      </c>
      <c r="C20" s="18" t="s">
        <v>8</v>
      </c>
      <c r="D20" s="18" t="s">
        <v>9</v>
      </c>
      <c r="E20" s="4">
        <v>1</v>
      </c>
      <c r="F20" s="19">
        <v>42809</v>
      </c>
      <c r="G20" s="8">
        <v>42847</v>
      </c>
    </row>
    <row r="21" spans="1:7" ht="12.75" customHeight="1">
      <c r="A21" s="9">
        <v>19</v>
      </c>
      <c r="B21" s="8">
        <v>42850</v>
      </c>
      <c r="C21" s="18" t="s">
        <v>8</v>
      </c>
      <c r="D21" s="18" t="s">
        <v>9</v>
      </c>
      <c r="E21" s="4">
        <v>1</v>
      </c>
      <c r="F21" s="19">
        <v>42809</v>
      </c>
      <c r="G21" s="8">
        <v>42847</v>
      </c>
    </row>
    <row r="22" spans="1:7" ht="12.75" customHeight="1">
      <c r="A22" s="9">
        <v>20</v>
      </c>
      <c r="B22" s="8">
        <v>42804</v>
      </c>
      <c r="C22" s="18" t="s">
        <v>8</v>
      </c>
      <c r="D22" s="18" t="s">
        <v>9</v>
      </c>
      <c r="E22" s="4">
        <v>1</v>
      </c>
      <c r="F22" s="19">
        <v>42809</v>
      </c>
      <c r="G22" s="8">
        <v>42847</v>
      </c>
    </row>
    <row r="23" spans="1:7" ht="12.75" customHeight="1">
      <c r="A23" s="9">
        <v>21</v>
      </c>
      <c r="B23" s="8">
        <v>42850</v>
      </c>
      <c r="C23" s="18" t="s">
        <v>8</v>
      </c>
      <c r="D23" s="18" t="s">
        <v>9</v>
      </c>
      <c r="E23" s="4">
        <v>1</v>
      </c>
      <c r="F23" s="19">
        <v>42809</v>
      </c>
      <c r="G23" s="8">
        <v>42847</v>
      </c>
    </row>
    <row r="24" spans="1:7" ht="12.75" customHeight="1">
      <c r="A24" s="9">
        <v>22</v>
      </c>
      <c r="B24" s="8">
        <v>42850</v>
      </c>
      <c r="C24" s="18" t="s">
        <v>8</v>
      </c>
      <c r="D24" s="18" t="s">
        <v>9</v>
      </c>
      <c r="E24" s="4">
        <v>1</v>
      </c>
      <c r="F24" s="19">
        <v>42809</v>
      </c>
      <c r="G24" s="8">
        <v>42847</v>
      </c>
    </row>
    <row r="25" spans="1:7" ht="12.75" customHeight="1">
      <c r="A25" s="9">
        <v>23</v>
      </c>
      <c r="B25" s="8">
        <v>42850</v>
      </c>
      <c r="C25" s="18" t="s">
        <v>8</v>
      </c>
      <c r="D25" s="18" t="s">
        <v>9</v>
      </c>
      <c r="E25" s="4">
        <v>1</v>
      </c>
      <c r="F25" s="19">
        <v>42809</v>
      </c>
      <c r="G25" s="8">
        <v>42847</v>
      </c>
    </row>
    <row r="26" spans="1:7" ht="12.75" customHeight="1">
      <c r="A26" s="9">
        <v>24</v>
      </c>
      <c r="B26" s="8">
        <v>42850</v>
      </c>
      <c r="C26" s="18" t="s">
        <v>8</v>
      </c>
      <c r="D26" s="18" t="s">
        <v>9</v>
      </c>
      <c r="E26" s="4">
        <v>1</v>
      </c>
      <c r="F26" s="19">
        <v>42809</v>
      </c>
      <c r="G26" s="8">
        <v>42847</v>
      </c>
    </row>
    <row r="27" spans="1:7" ht="12.75" customHeight="1">
      <c r="A27" s="9">
        <v>25</v>
      </c>
      <c r="B27" s="8">
        <v>42850</v>
      </c>
      <c r="C27" s="18" t="s">
        <v>8</v>
      </c>
      <c r="D27" s="18" t="s">
        <v>9</v>
      </c>
      <c r="E27" s="4">
        <v>1</v>
      </c>
      <c r="F27" s="19">
        <v>42809</v>
      </c>
      <c r="G27" s="8">
        <v>42847</v>
      </c>
    </row>
    <row r="28" spans="1:7" ht="12.75" customHeight="1">
      <c r="A28" s="9">
        <v>26</v>
      </c>
      <c r="B28" s="8">
        <v>42850</v>
      </c>
      <c r="C28" s="18" t="s">
        <v>8</v>
      </c>
      <c r="D28" s="18" t="s">
        <v>9</v>
      </c>
      <c r="E28" s="4">
        <v>1</v>
      </c>
      <c r="F28" s="19">
        <v>42809</v>
      </c>
      <c r="G28" s="8">
        <v>42847</v>
      </c>
    </row>
    <row r="29" spans="1:7" ht="12.75" customHeight="1">
      <c r="A29" s="9">
        <v>27</v>
      </c>
      <c r="B29" s="8">
        <v>42850</v>
      </c>
      <c r="C29" s="18" t="s">
        <v>8</v>
      </c>
      <c r="D29" s="18" t="s">
        <v>9</v>
      </c>
      <c r="E29" s="4">
        <v>1</v>
      </c>
      <c r="F29" s="19">
        <v>42840</v>
      </c>
      <c r="G29" s="8">
        <v>42847</v>
      </c>
    </row>
    <row r="30" spans="1:7" ht="12.75" customHeight="1">
      <c r="A30" s="9">
        <v>28</v>
      </c>
      <c r="B30" s="8">
        <v>42850</v>
      </c>
      <c r="C30" s="18" t="s">
        <v>8</v>
      </c>
      <c r="D30" s="18" t="s">
        <v>9</v>
      </c>
      <c r="E30" s="4">
        <v>1</v>
      </c>
      <c r="F30" s="19">
        <v>42840</v>
      </c>
      <c r="G30" s="8">
        <v>42847</v>
      </c>
    </row>
    <row r="31" spans="1:7" ht="12.75" customHeight="1">
      <c r="A31" s="9">
        <v>29</v>
      </c>
      <c r="B31" s="8">
        <v>42850</v>
      </c>
      <c r="C31" s="18" t="s">
        <v>8</v>
      </c>
      <c r="D31" s="18" t="s">
        <v>9</v>
      </c>
      <c r="E31" s="4">
        <v>1</v>
      </c>
      <c r="F31" s="19">
        <v>42840</v>
      </c>
      <c r="G31" s="8">
        <v>42847</v>
      </c>
    </row>
    <row r="32" spans="1:7" ht="12.75" customHeight="1">
      <c r="A32" s="9">
        <v>30</v>
      </c>
      <c r="B32" s="8">
        <v>42850</v>
      </c>
      <c r="C32" s="18" t="s">
        <v>8</v>
      </c>
      <c r="D32" s="18" t="s">
        <v>9</v>
      </c>
      <c r="E32" s="4">
        <v>1</v>
      </c>
      <c r="F32" s="19">
        <v>42840</v>
      </c>
      <c r="G32" s="8">
        <v>42847</v>
      </c>
    </row>
    <row r="33" spans="1:7" ht="12.75" customHeight="1">
      <c r="A33" s="9">
        <v>31</v>
      </c>
      <c r="B33" s="8">
        <v>42850</v>
      </c>
      <c r="C33" s="18" t="s">
        <v>8</v>
      </c>
      <c r="D33" s="18" t="s">
        <v>9</v>
      </c>
      <c r="E33" s="4">
        <v>1</v>
      </c>
      <c r="F33" s="19">
        <v>42840</v>
      </c>
      <c r="G33" s="8">
        <v>42847</v>
      </c>
    </row>
    <row r="34" spans="1:7" ht="12.75" customHeight="1">
      <c r="A34" s="9">
        <v>32</v>
      </c>
      <c r="B34" s="8">
        <v>42850</v>
      </c>
      <c r="C34" s="18" t="s">
        <v>8</v>
      </c>
      <c r="D34" s="18" t="s">
        <v>9</v>
      </c>
      <c r="E34" s="4">
        <v>1</v>
      </c>
      <c r="F34" s="19">
        <v>42840</v>
      </c>
      <c r="G34" s="8">
        <v>42847</v>
      </c>
    </row>
    <row r="35" spans="1:7" ht="12.75" customHeight="1">
      <c r="A35" s="9">
        <v>33</v>
      </c>
      <c r="B35" s="8">
        <v>42850</v>
      </c>
      <c r="C35" s="18" t="s">
        <v>8</v>
      </c>
      <c r="D35" s="18" t="s">
        <v>9</v>
      </c>
      <c r="E35" s="4">
        <v>1</v>
      </c>
      <c r="F35" s="19">
        <v>42840</v>
      </c>
      <c r="G35" s="8">
        <v>42847</v>
      </c>
    </row>
    <row r="36" spans="1:7" ht="12.75" customHeight="1">
      <c r="A36" s="9">
        <v>34</v>
      </c>
      <c r="B36" s="8">
        <v>42850</v>
      </c>
      <c r="C36" s="18" t="s">
        <v>8</v>
      </c>
      <c r="D36" s="18" t="s">
        <v>9</v>
      </c>
      <c r="E36" s="4">
        <v>1</v>
      </c>
      <c r="F36" s="19">
        <v>42840</v>
      </c>
      <c r="G36" s="8">
        <v>42847</v>
      </c>
    </row>
    <row r="37" spans="1:7" ht="12.75" customHeight="1">
      <c r="A37" s="9">
        <v>35</v>
      </c>
      <c r="B37" s="8">
        <v>42850</v>
      </c>
      <c r="C37" s="18" t="s">
        <v>8</v>
      </c>
      <c r="D37" s="18" t="s">
        <v>9</v>
      </c>
      <c r="E37" s="4">
        <v>1</v>
      </c>
      <c r="F37" s="19">
        <v>42840</v>
      </c>
      <c r="G37" s="8">
        <v>42847</v>
      </c>
    </row>
    <row r="38" spans="1:7" ht="12.75" customHeight="1">
      <c r="A38" s="9">
        <v>36</v>
      </c>
      <c r="B38" s="8">
        <v>42850</v>
      </c>
      <c r="C38" s="18" t="s">
        <v>8</v>
      </c>
      <c r="D38" s="18" t="s">
        <v>9</v>
      </c>
      <c r="E38" s="4">
        <v>1</v>
      </c>
      <c r="F38" s="19">
        <v>42840</v>
      </c>
      <c r="G38" s="8">
        <v>42847</v>
      </c>
    </row>
    <row r="39" spans="1:7" ht="12.75" customHeight="1">
      <c r="A39" s="9">
        <v>37</v>
      </c>
      <c r="B39" s="8">
        <v>42850</v>
      </c>
      <c r="C39" s="18" t="s">
        <v>8</v>
      </c>
      <c r="D39" s="18" t="s">
        <v>9</v>
      </c>
      <c r="E39" s="4">
        <v>1</v>
      </c>
      <c r="F39" s="19">
        <v>42840</v>
      </c>
      <c r="G39" s="8">
        <v>42847</v>
      </c>
    </row>
    <row r="40" spans="1:7" ht="12.75" customHeight="1">
      <c r="A40" s="9">
        <v>38</v>
      </c>
      <c r="B40" s="8">
        <v>42850</v>
      </c>
      <c r="C40" s="18" t="s">
        <v>8</v>
      </c>
      <c r="D40" s="18" t="s">
        <v>9</v>
      </c>
      <c r="E40" s="4">
        <v>1</v>
      </c>
      <c r="F40" s="19">
        <v>42840</v>
      </c>
      <c r="G40" s="8">
        <v>42847</v>
      </c>
    </row>
    <row r="41" spans="1:7" ht="12.75" customHeight="1">
      <c r="A41" s="9">
        <v>39</v>
      </c>
      <c r="B41" s="8">
        <v>42850</v>
      </c>
      <c r="C41" s="18" t="s">
        <v>8</v>
      </c>
      <c r="D41" s="18" t="s">
        <v>9</v>
      </c>
      <c r="E41" s="4">
        <v>1</v>
      </c>
      <c r="F41" s="19">
        <v>42840</v>
      </c>
      <c r="G41" s="8">
        <v>42847</v>
      </c>
    </row>
    <row r="42" spans="1:7" ht="12.75" customHeight="1">
      <c r="A42" s="9">
        <v>40</v>
      </c>
      <c r="B42" s="8">
        <v>42850</v>
      </c>
      <c r="C42" s="18" t="s">
        <v>8</v>
      </c>
      <c r="D42" s="18" t="s">
        <v>9</v>
      </c>
      <c r="E42" s="4">
        <v>1</v>
      </c>
      <c r="F42" s="19">
        <v>42840</v>
      </c>
      <c r="G42" s="8">
        <v>42847</v>
      </c>
    </row>
    <row r="43" spans="1:7" ht="12.75" customHeight="1">
      <c r="A43" s="9">
        <v>41</v>
      </c>
      <c r="B43" s="8">
        <v>42850</v>
      </c>
      <c r="C43" s="18" t="s">
        <v>8</v>
      </c>
      <c r="D43" s="18" t="s">
        <v>9</v>
      </c>
      <c r="E43" s="4">
        <v>1</v>
      </c>
      <c r="F43" s="19">
        <v>42840</v>
      </c>
      <c r="G43" s="8">
        <v>42847</v>
      </c>
    </row>
    <row r="44" spans="1:7" ht="12.75" customHeight="1">
      <c r="A44" s="9">
        <v>42</v>
      </c>
      <c r="B44" s="8">
        <v>42850</v>
      </c>
      <c r="C44" s="18" t="s">
        <v>8</v>
      </c>
      <c r="D44" s="18" t="s">
        <v>9</v>
      </c>
      <c r="E44" s="4">
        <v>1</v>
      </c>
      <c r="F44" s="19">
        <v>42840</v>
      </c>
      <c r="G44" s="8">
        <v>42847</v>
      </c>
    </row>
    <row r="45" spans="1:7" ht="12.75" customHeight="1">
      <c r="A45" s="9">
        <v>43</v>
      </c>
      <c r="B45" s="8">
        <v>42850</v>
      </c>
      <c r="C45" s="18" t="s">
        <v>8</v>
      </c>
      <c r="D45" s="18" t="s">
        <v>9</v>
      </c>
      <c r="E45" s="4">
        <v>1</v>
      </c>
      <c r="F45" s="19">
        <v>42840</v>
      </c>
      <c r="G45" s="8">
        <v>42847</v>
      </c>
    </row>
    <row r="46" spans="1:7" ht="12.75" customHeight="1">
      <c r="A46" s="9">
        <v>44</v>
      </c>
      <c r="B46" s="8">
        <v>42850</v>
      </c>
      <c r="C46" s="18" t="s">
        <v>8</v>
      </c>
      <c r="D46" s="18" t="s">
        <v>9</v>
      </c>
      <c r="E46" s="4">
        <v>1</v>
      </c>
      <c r="F46" s="19">
        <v>42840</v>
      </c>
      <c r="G46" s="8">
        <v>42847</v>
      </c>
    </row>
    <row r="47" spans="1:7" ht="12.75" customHeight="1">
      <c r="A47" s="9">
        <v>45</v>
      </c>
      <c r="B47" s="8">
        <v>42850</v>
      </c>
      <c r="C47" s="18" t="s">
        <v>8</v>
      </c>
      <c r="D47" s="18" t="s">
        <v>9</v>
      </c>
      <c r="E47" s="4">
        <v>1</v>
      </c>
      <c r="F47" s="19">
        <v>42840</v>
      </c>
      <c r="G47" s="8">
        <v>42847</v>
      </c>
    </row>
    <row r="48" spans="1:7" ht="12.75" customHeight="1">
      <c r="A48" s="9">
        <v>46</v>
      </c>
      <c r="B48" s="8">
        <v>42850</v>
      </c>
      <c r="C48" s="18" t="s">
        <v>8</v>
      </c>
      <c r="D48" s="18" t="s">
        <v>9</v>
      </c>
      <c r="E48" s="4">
        <v>1</v>
      </c>
      <c r="F48" s="19">
        <v>42840</v>
      </c>
      <c r="G48" s="8">
        <v>42847</v>
      </c>
    </row>
    <row r="49" spans="1:7" ht="12.75" customHeight="1">
      <c r="A49" s="9">
        <v>47</v>
      </c>
      <c r="B49" s="8">
        <v>42850</v>
      </c>
      <c r="C49" s="18" t="s">
        <v>8</v>
      </c>
      <c r="D49" s="18" t="s">
        <v>9</v>
      </c>
      <c r="E49" s="4">
        <v>1</v>
      </c>
      <c r="F49" s="19">
        <v>42840</v>
      </c>
      <c r="G49" s="8">
        <v>42847</v>
      </c>
    </row>
    <row r="50" spans="1:7" ht="12.75" customHeight="1">
      <c r="A50" s="9">
        <v>48</v>
      </c>
      <c r="B50" s="8">
        <v>42850</v>
      </c>
      <c r="C50" s="18" t="s">
        <v>8</v>
      </c>
      <c r="D50" s="18" t="s">
        <v>9</v>
      </c>
      <c r="E50" s="4">
        <v>1</v>
      </c>
      <c r="F50" s="19">
        <v>42840</v>
      </c>
      <c r="G50" s="8">
        <v>42847</v>
      </c>
    </row>
    <row r="51" spans="1:7" ht="12.75" customHeight="1">
      <c r="A51" s="9">
        <v>49</v>
      </c>
      <c r="B51" s="8">
        <v>42850</v>
      </c>
      <c r="C51" s="18" t="s">
        <v>8</v>
      </c>
      <c r="D51" s="18" t="s">
        <v>9</v>
      </c>
      <c r="E51" s="4">
        <v>1</v>
      </c>
      <c r="F51" s="19">
        <v>42840</v>
      </c>
      <c r="G51" s="8">
        <v>42847</v>
      </c>
    </row>
    <row r="52" spans="1:7" ht="12.75" customHeight="1">
      <c r="A52" s="9">
        <v>50</v>
      </c>
      <c r="B52" s="8">
        <v>42850</v>
      </c>
      <c r="C52" s="18" t="s">
        <v>8</v>
      </c>
      <c r="D52" s="18" t="s">
        <v>9</v>
      </c>
      <c r="E52" s="4">
        <v>1</v>
      </c>
      <c r="F52" s="19">
        <v>42840</v>
      </c>
      <c r="G52" s="8">
        <v>42847</v>
      </c>
    </row>
    <row r="53" spans="1:7" ht="12.75" customHeight="1">
      <c r="A53" s="9">
        <v>51</v>
      </c>
      <c r="B53" s="8">
        <v>42850</v>
      </c>
      <c r="C53" s="18" t="s">
        <v>8</v>
      </c>
      <c r="D53" s="18" t="s">
        <v>9</v>
      </c>
      <c r="E53" s="4">
        <v>1</v>
      </c>
      <c r="F53" s="19">
        <v>42840</v>
      </c>
      <c r="G53" s="8">
        <v>42847</v>
      </c>
    </row>
    <row r="54" spans="1:7" ht="12.75" customHeight="1">
      <c r="A54" s="9">
        <v>52</v>
      </c>
      <c r="B54" s="8">
        <v>42850</v>
      </c>
      <c r="C54" s="18" t="s">
        <v>8</v>
      </c>
      <c r="D54" s="18" t="s">
        <v>9</v>
      </c>
      <c r="E54" s="4">
        <v>1</v>
      </c>
      <c r="F54" s="19">
        <v>42840</v>
      </c>
      <c r="G54" s="8">
        <v>42847</v>
      </c>
    </row>
    <row r="55" spans="1:7" ht="12.75" customHeight="1">
      <c r="A55" s="9">
        <v>53</v>
      </c>
      <c r="B55" s="8">
        <v>42850</v>
      </c>
      <c r="C55" s="18" t="s">
        <v>8</v>
      </c>
      <c r="D55" s="18" t="s">
        <v>9</v>
      </c>
      <c r="E55" s="4">
        <v>1</v>
      </c>
      <c r="F55" s="19">
        <v>42840</v>
      </c>
      <c r="G55" s="8">
        <v>42847</v>
      </c>
    </row>
    <row r="56" spans="1:7" ht="12.75" customHeight="1">
      <c r="A56" s="9">
        <v>54</v>
      </c>
      <c r="B56" s="8">
        <v>42850</v>
      </c>
      <c r="C56" s="18" t="s">
        <v>8</v>
      </c>
      <c r="D56" s="18" t="s">
        <v>9</v>
      </c>
      <c r="E56" s="4">
        <v>1</v>
      </c>
      <c r="F56" s="19">
        <v>42840</v>
      </c>
      <c r="G56" s="8">
        <v>42847</v>
      </c>
    </row>
    <row r="57" spans="1:7" ht="12.75" customHeight="1">
      <c r="A57" s="9">
        <v>55</v>
      </c>
      <c r="B57" s="8">
        <v>42850</v>
      </c>
      <c r="C57" s="18" t="s">
        <v>8</v>
      </c>
      <c r="D57" s="18" t="s">
        <v>9</v>
      </c>
      <c r="E57" s="4">
        <v>1</v>
      </c>
      <c r="F57" s="19">
        <v>42840</v>
      </c>
      <c r="G57" s="8">
        <v>42847</v>
      </c>
    </row>
    <row r="58" spans="1:7" ht="12.75" customHeight="1">
      <c r="A58" s="9">
        <v>56</v>
      </c>
      <c r="B58" s="8">
        <v>42850</v>
      </c>
      <c r="C58" s="18" t="s">
        <v>8</v>
      </c>
      <c r="D58" s="18" t="s">
        <v>9</v>
      </c>
      <c r="E58" s="4">
        <v>1</v>
      </c>
      <c r="F58" s="19">
        <v>42840</v>
      </c>
      <c r="G58" s="8">
        <v>42847</v>
      </c>
    </row>
    <row r="59" spans="1:7" ht="12.75" customHeight="1">
      <c r="A59" s="9">
        <v>57</v>
      </c>
      <c r="B59" s="8">
        <v>42850</v>
      </c>
      <c r="C59" s="18" t="s">
        <v>8</v>
      </c>
      <c r="D59" s="18" t="s">
        <v>9</v>
      </c>
      <c r="E59" s="4">
        <v>1</v>
      </c>
      <c r="F59" s="19">
        <v>42840</v>
      </c>
      <c r="G59" s="8">
        <v>42847</v>
      </c>
    </row>
    <row r="60" spans="1:7" ht="12.75" customHeight="1">
      <c r="A60" s="9">
        <v>58</v>
      </c>
      <c r="B60" s="8">
        <v>42850</v>
      </c>
      <c r="C60" s="18" t="s">
        <v>8</v>
      </c>
      <c r="D60" s="18" t="s">
        <v>9</v>
      </c>
      <c r="E60" s="4">
        <v>1</v>
      </c>
      <c r="F60" s="19">
        <v>42840</v>
      </c>
      <c r="G60" s="8">
        <v>42847</v>
      </c>
    </row>
    <row r="61" spans="1:7" ht="12.75" customHeight="1">
      <c r="A61" s="9">
        <v>59</v>
      </c>
      <c r="B61" s="8">
        <v>42850</v>
      </c>
      <c r="C61" s="18" t="s">
        <v>8</v>
      </c>
      <c r="D61" s="18" t="s">
        <v>9</v>
      </c>
      <c r="E61" s="4">
        <v>1</v>
      </c>
      <c r="F61" s="19">
        <v>42840</v>
      </c>
      <c r="G61" s="8">
        <v>42847</v>
      </c>
    </row>
    <row r="62" spans="1:7" ht="12.75" customHeight="1">
      <c r="A62" s="9">
        <v>60</v>
      </c>
      <c r="B62" s="8">
        <v>42850</v>
      </c>
      <c r="C62" s="18" t="s">
        <v>8</v>
      </c>
      <c r="D62" s="18" t="s">
        <v>9</v>
      </c>
      <c r="E62" s="4">
        <v>1</v>
      </c>
      <c r="F62" s="19">
        <v>42840</v>
      </c>
      <c r="G62" s="8">
        <v>42847</v>
      </c>
    </row>
    <row r="63" spans="1:7" ht="12.75" customHeight="1">
      <c r="A63" s="9">
        <v>61</v>
      </c>
      <c r="B63" s="8">
        <v>42850</v>
      </c>
      <c r="C63" s="18" t="s">
        <v>8</v>
      </c>
      <c r="D63" s="18" t="s">
        <v>9</v>
      </c>
      <c r="E63" s="4">
        <v>1</v>
      </c>
      <c r="F63" s="19">
        <v>42809</v>
      </c>
      <c r="G63" s="8">
        <v>42847</v>
      </c>
    </row>
    <row r="64" spans="1:7" ht="12.75" customHeight="1">
      <c r="A64" s="9">
        <v>62</v>
      </c>
      <c r="B64" s="8">
        <v>42850</v>
      </c>
      <c r="C64" s="18" t="s">
        <v>8</v>
      </c>
      <c r="D64" s="18" t="s">
        <v>9</v>
      </c>
      <c r="E64" s="4">
        <v>1</v>
      </c>
      <c r="F64" s="19">
        <v>42809</v>
      </c>
      <c r="G64" s="8">
        <v>42847</v>
      </c>
    </row>
    <row r="65" spans="1:7" ht="12.75" customHeight="1">
      <c r="A65" s="9">
        <v>63</v>
      </c>
      <c r="B65" s="8">
        <v>42850</v>
      </c>
      <c r="C65" s="18" t="s">
        <v>8</v>
      </c>
      <c r="D65" s="18" t="s">
        <v>9</v>
      </c>
      <c r="E65" s="4">
        <v>1</v>
      </c>
      <c r="F65" s="19">
        <v>42809</v>
      </c>
      <c r="G65" s="8">
        <v>42847</v>
      </c>
    </row>
    <row r="66" spans="1:7" ht="12.75" customHeight="1">
      <c r="A66" s="9">
        <v>64</v>
      </c>
      <c r="B66" s="8">
        <v>42850</v>
      </c>
      <c r="C66" s="18" t="s">
        <v>8</v>
      </c>
      <c r="D66" s="18" t="s">
        <v>9</v>
      </c>
      <c r="E66" s="4">
        <v>1</v>
      </c>
      <c r="F66" s="19">
        <v>42809</v>
      </c>
      <c r="G66" s="8">
        <v>42847</v>
      </c>
    </row>
    <row r="67" spans="1:7" ht="12.75" customHeight="1">
      <c r="A67" s="9">
        <v>65</v>
      </c>
      <c r="B67" s="8">
        <v>42850</v>
      </c>
      <c r="C67" s="18" t="s">
        <v>8</v>
      </c>
      <c r="D67" s="18" t="s">
        <v>9</v>
      </c>
      <c r="E67" s="4">
        <v>1</v>
      </c>
      <c r="F67" s="19">
        <v>42809</v>
      </c>
      <c r="G67" s="8">
        <v>42847</v>
      </c>
    </row>
    <row r="68" spans="1:7" ht="12.75" customHeight="1">
      <c r="A68" s="9">
        <v>66</v>
      </c>
      <c r="B68" s="8">
        <v>42850</v>
      </c>
      <c r="C68" s="18" t="s">
        <v>8</v>
      </c>
      <c r="D68" s="18" t="s">
        <v>9</v>
      </c>
      <c r="E68" s="4">
        <v>1</v>
      </c>
      <c r="F68" s="19">
        <v>42809</v>
      </c>
      <c r="G68" s="8">
        <v>42847</v>
      </c>
    </row>
    <row r="69" spans="1:7" ht="12.75" customHeight="1">
      <c r="A69" s="9">
        <v>67</v>
      </c>
      <c r="B69" s="8">
        <v>42850</v>
      </c>
      <c r="C69" s="18" t="s">
        <v>8</v>
      </c>
      <c r="D69" s="18" t="s">
        <v>9</v>
      </c>
      <c r="E69" s="4">
        <v>1</v>
      </c>
      <c r="F69" s="19">
        <v>42809</v>
      </c>
      <c r="G69" s="8">
        <v>42847</v>
      </c>
    </row>
    <row r="70" spans="1:7" ht="12.75" customHeight="1">
      <c r="A70" s="9">
        <v>68</v>
      </c>
      <c r="B70" s="8">
        <v>42850</v>
      </c>
      <c r="C70" s="18" t="s">
        <v>8</v>
      </c>
      <c r="D70" s="18" t="s">
        <v>9</v>
      </c>
      <c r="E70" s="4">
        <v>1</v>
      </c>
      <c r="F70" s="19">
        <v>42809</v>
      </c>
      <c r="G70" s="8">
        <v>42847</v>
      </c>
    </row>
    <row r="71" spans="1:7" ht="12.75" customHeight="1">
      <c r="A71" s="9">
        <v>69</v>
      </c>
      <c r="B71" s="8">
        <v>42850</v>
      </c>
      <c r="C71" s="18" t="s">
        <v>8</v>
      </c>
      <c r="D71" s="18" t="s">
        <v>9</v>
      </c>
      <c r="E71" s="4">
        <v>1</v>
      </c>
      <c r="F71" s="19">
        <v>42809</v>
      </c>
      <c r="G71" s="8">
        <v>42847</v>
      </c>
    </row>
    <row r="72" spans="1:7" ht="12.75" customHeight="1">
      <c r="A72" s="9">
        <v>70</v>
      </c>
      <c r="B72" s="8">
        <v>42850</v>
      </c>
      <c r="C72" s="18" t="s">
        <v>8</v>
      </c>
      <c r="D72" s="18" t="s">
        <v>9</v>
      </c>
      <c r="E72" s="4">
        <v>1</v>
      </c>
      <c r="F72" s="19">
        <v>42809</v>
      </c>
      <c r="G72" s="8">
        <v>42847</v>
      </c>
    </row>
    <row r="73" spans="1:7" ht="12.75" customHeight="1">
      <c r="A73" s="9">
        <v>71</v>
      </c>
      <c r="B73" s="8">
        <v>42850</v>
      </c>
      <c r="C73" s="18" t="s">
        <v>8</v>
      </c>
      <c r="D73" s="18" t="s">
        <v>9</v>
      </c>
      <c r="E73" s="4">
        <v>1</v>
      </c>
      <c r="F73" s="19">
        <v>42809</v>
      </c>
      <c r="G73" s="8">
        <v>42847</v>
      </c>
    </row>
    <row r="74" spans="1:7" ht="12.75" customHeight="1">
      <c r="A74" s="9">
        <v>72</v>
      </c>
      <c r="B74" s="8">
        <v>42850</v>
      </c>
      <c r="C74" s="18" t="s">
        <v>8</v>
      </c>
      <c r="D74" s="18" t="s">
        <v>9</v>
      </c>
      <c r="E74" s="4">
        <v>1</v>
      </c>
      <c r="F74" s="19">
        <v>42809</v>
      </c>
      <c r="G74" s="8">
        <v>42847</v>
      </c>
    </row>
    <row r="75" spans="1:7" ht="12.75" customHeight="1">
      <c r="A75" s="9">
        <v>73</v>
      </c>
      <c r="B75" s="8">
        <v>42850</v>
      </c>
      <c r="C75" s="18" t="s">
        <v>8</v>
      </c>
      <c r="D75" s="18" t="s">
        <v>9</v>
      </c>
      <c r="E75" s="4">
        <v>1</v>
      </c>
      <c r="F75" s="19">
        <v>42809</v>
      </c>
      <c r="G75" s="8">
        <v>42847</v>
      </c>
    </row>
    <row r="76" spans="1:7" ht="12.75" customHeight="1">
      <c r="A76" s="9">
        <v>74</v>
      </c>
      <c r="B76" s="8">
        <v>42850</v>
      </c>
      <c r="C76" s="18" t="s">
        <v>8</v>
      </c>
      <c r="D76" s="18" t="s">
        <v>9</v>
      </c>
      <c r="E76" s="4">
        <v>1</v>
      </c>
      <c r="F76" s="19">
        <v>42809</v>
      </c>
      <c r="G76" s="8">
        <v>42847</v>
      </c>
    </row>
    <row r="77" spans="1:7" ht="12.75" customHeight="1">
      <c r="A77" s="9">
        <v>75</v>
      </c>
      <c r="B77" s="8">
        <v>42850</v>
      </c>
      <c r="C77" s="18" t="s">
        <v>8</v>
      </c>
      <c r="D77" s="18" t="s">
        <v>9</v>
      </c>
      <c r="E77" s="4">
        <v>1</v>
      </c>
      <c r="F77" s="19">
        <v>42809</v>
      </c>
      <c r="G77" s="8">
        <v>42847</v>
      </c>
    </row>
    <row r="78" spans="1:7" ht="12.75" customHeight="1">
      <c r="A78" s="9">
        <v>76</v>
      </c>
      <c r="B78" s="8">
        <v>42850</v>
      </c>
      <c r="C78" s="18" t="s">
        <v>8</v>
      </c>
      <c r="D78" s="18" t="s">
        <v>9</v>
      </c>
      <c r="E78" s="4">
        <v>1</v>
      </c>
      <c r="F78" s="19">
        <v>42809</v>
      </c>
      <c r="G78" s="8">
        <v>42847</v>
      </c>
    </row>
    <row r="79" spans="1:7" ht="12.75" customHeight="1">
      <c r="A79" s="9">
        <v>77</v>
      </c>
      <c r="B79" s="8">
        <v>42850</v>
      </c>
      <c r="C79" s="18" t="s">
        <v>8</v>
      </c>
      <c r="D79" s="18" t="s">
        <v>9</v>
      </c>
      <c r="E79" s="4">
        <v>1</v>
      </c>
      <c r="F79" s="19">
        <v>42809</v>
      </c>
      <c r="G79" s="8">
        <v>42847</v>
      </c>
    </row>
    <row r="80" spans="1:7" ht="12.75" customHeight="1">
      <c r="A80" s="9">
        <v>78</v>
      </c>
      <c r="B80" s="8">
        <v>42850</v>
      </c>
      <c r="C80" s="18" t="s">
        <v>8</v>
      </c>
      <c r="D80" s="18" t="s">
        <v>9</v>
      </c>
      <c r="E80" s="4">
        <v>1</v>
      </c>
      <c r="F80" s="19">
        <v>42809</v>
      </c>
      <c r="G80" s="8">
        <v>42847</v>
      </c>
    </row>
    <row r="81" spans="1:7" ht="12.75" customHeight="1">
      <c r="A81" s="9">
        <v>79</v>
      </c>
      <c r="B81" s="8">
        <v>42850</v>
      </c>
      <c r="C81" s="18" t="s">
        <v>8</v>
      </c>
      <c r="D81" s="18" t="s">
        <v>9</v>
      </c>
      <c r="E81" s="4">
        <v>1</v>
      </c>
      <c r="F81" s="19">
        <v>42809</v>
      </c>
      <c r="G81" s="8">
        <v>42847</v>
      </c>
    </row>
    <row r="82" spans="1:7" ht="12.75" customHeight="1">
      <c r="A82" s="9">
        <v>80</v>
      </c>
      <c r="B82" s="8">
        <v>42850</v>
      </c>
      <c r="C82" s="18" t="s">
        <v>8</v>
      </c>
      <c r="D82" s="18" t="s">
        <v>9</v>
      </c>
      <c r="E82" s="4">
        <v>1</v>
      </c>
      <c r="F82" s="19">
        <v>42809</v>
      </c>
      <c r="G82" s="8">
        <v>42847</v>
      </c>
    </row>
    <row r="83" spans="1:7" ht="12.75" customHeight="1">
      <c r="A83" s="9">
        <v>81</v>
      </c>
      <c r="B83" s="8">
        <v>42850</v>
      </c>
      <c r="C83" s="18" t="s">
        <v>8</v>
      </c>
      <c r="D83" s="18" t="s">
        <v>9</v>
      </c>
      <c r="E83" s="4">
        <v>1</v>
      </c>
      <c r="F83" s="19">
        <v>42809</v>
      </c>
      <c r="G83" s="8">
        <v>42847</v>
      </c>
    </row>
    <row r="84" spans="1:7" ht="12.75" customHeight="1">
      <c r="A84" s="9">
        <v>82</v>
      </c>
      <c r="B84" s="8">
        <v>42850</v>
      </c>
      <c r="C84" s="18" t="s">
        <v>8</v>
      </c>
      <c r="D84" s="18" t="s">
        <v>9</v>
      </c>
      <c r="E84" s="4">
        <v>1</v>
      </c>
      <c r="F84" s="19">
        <v>42809</v>
      </c>
      <c r="G84" s="8">
        <v>42847</v>
      </c>
    </row>
    <row r="85" spans="1:7" ht="12.75" customHeight="1">
      <c r="A85" s="9">
        <v>83</v>
      </c>
      <c r="B85" s="8">
        <v>42850</v>
      </c>
      <c r="C85" s="18" t="s">
        <v>8</v>
      </c>
      <c r="D85" s="18" t="s">
        <v>9</v>
      </c>
      <c r="E85" s="4">
        <v>1</v>
      </c>
      <c r="F85" s="19">
        <v>42809</v>
      </c>
      <c r="G85" s="8">
        <v>42847</v>
      </c>
    </row>
    <row r="86" spans="1:7" ht="12.75" customHeight="1">
      <c r="A86" s="9">
        <v>84</v>
      </c>
      <c r="B86" s="8">
        <v>42850</v>
      </c>
      <c r="C86" s="18" t="s">
        <v>8</v>
      </c>
      <c r="D86" s="18" t="s">
        <v>9</v>
      </c>
      <c r="E86" s="4">
        <v>1</v>
      </c>
      <c r="F86" s="19">
        <v>42809</v>
      </c>
      <c r="G86" s="8">
        <v>42847</v>
      </c>
    </row>
    <row r="87" spans="1:7" ht="12.75" customHeight="1">
      <c r="A87" s="9">
        <v>85</v>
      </c>
      <c r="B87" s="8">
        <v>42850</v>
      </c>
      <c r="C87" s="18" t="s">
        <v>8</v>
      </c>
      <c r="D87" s="18" t="s">
        <v>9</v>
      </c>
      <c r="E87" s="4">
        <v>1</v>
      </c>
      <c r="F87" s="19">
        <v>42840</v>
      </c>
      <c r="G87" s="8">
        <v>42847</v>
      </c>
    </row>
    <row r="88" spans="1:7" ht="12.75" customHeight="1" thickBot="1">
      <c r="A88" s="9">
        <v>86</v>
      </c>
      <c r="B88" s="8">
        <v>42850</v>
      </c>
      <c r="C88" s="18" t="s">
        <v>8</v>
      </c>
      <c r="D88" s="18" t="s">
        <v>9</v>
      </c>
      <c r="E88" s="4">
        <v>1</v>
      </c>
      <c r="F88" s="19">
        <v>42840</v>
      </c>
      <c r="G88" s="8">
        <v>42847</v>
      </c>
    </row>
    <row r="89" spans="1:7" ht="12.75" customHeight="1" thickBot="1">
      <c r="A89" s="5"/>
      <c r="B89" s="5"/>
      <c r="C89" s="5"/>
      <c r="D89" s="5"/>
      <c r="E89" s="6"/>
      <c r="F89" s="6"/>
      <c r="G89" s="6"/>
    </row>
    <row r="91" spans="1:7">
      <c r="A91" s="7"/>
      <c r="B91" s="7"/>
      <c r="C91" s="7"/>
    </row>
  </sheetData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42979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43009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43040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G27" sqref="G27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43070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E4" sqref="E4:F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ROW($1:$200)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0">
        <v>42736</v>
      </c>
      <c r="J3" s="10">
        <f>MONTH(I3)</f>
        <v>1</v>
      </c>
    </row>
    <row r="4" spans="1:13" s="14" customFormat="1" ht="45.75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10</v>
      </c>
      <c r="F4" s="16" t="s">
        <v>11</v>
      </c>
      <c r="G4" s="13"/>
      <c r="I4" s="17"/>
    </row>
    <row r="5" spans="1:13" ht="14.25" customHeight="1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  <c r="G5" s="11"/>
    </row>
    <row r="6" spans="1:13" ht="14.25" customHeight="1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  <c r="G6" s="11"/>
    </row>
    <row r="7" spans="1:13" ht="14.25" customHeight="1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  <c r="G7" s="11"/>
    </row>
    <row r="8" spans="1:13" ht="14.25" customHeight="1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  <c r="G8" s="11"/>
    </row>
    <row r="9" spans="1:13" ht="14.25" customHeight="1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  <c r="G9" s="11"/>
    </row>
    <row r="10" spans="1:13" ht="14.25" customHeight="1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  <c r="G10" s="11"/>
    </row>
    <row r="11" spans="1:13" ht="14.25" customHeight="1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  <c r="G11" s="11"/>
    </row>
    <row r="12" spans="1:13" ht="14.25" customHeight="1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  <c r="G12" s="11"/>
    </row>
    <row r="13" spans="1:13" ht="14.25" customHeight="1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  <c r="G13" s="11"/>
    </row>
    <row r="14" spans="1:13" ht="14.25" customHeight="1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  <c r="G14" s="11"/>
    </row>
    <row r="15" spans="1:13" ht="14.25" customHeight="1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  <c r="G15" s="11"/>
    </row>
    <row r="16" spans="1:13" ht="14.25" customHeight="1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  <c r="G16" s="11"/>
    </row>
    <row r="17" spans="1:7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  <c r="G17" s="11"/>
    </row>
    <row r="18" spans="1:7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  <c r="G18" s="11"/>
    </row>
    <row r="19" spans="1:7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  <c r="G19" s="11"/>
    </row>
    <row r="20" spans="1:7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  <c r="G20" s="11"/>
    </row>
    <row r="21" spans="1:7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  <c r="G21" s="11"/>
    </row>
    <row r="22" spans="1:7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  <c r="G22" s="11"/>
    </row>
    <row r="23" spans="1:7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  <c r="G23" s="11"/>
    </row>
    <row r="24" spans="1:7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  <c r="G24" s="11"/>
    </row>
    <row r="25" spans="1:7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  <c r="G25" s="11"/>
    </row>
    <row r="26" spans="1:7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  <c r="G26" s="11"/>
    </row>
    <row r="27" spans="1:7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  <c r="G27" s="11"/>
    </row>
    <row r="28" spans="1:7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  <c r="G28" s="11"/>
    </row>
    <row r="29" spans="1:7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  <c r="G29" s="11"/>
    </row>
    <row r="30" spans="1:7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  <c r="G30" s="11"/>
    </row>
    <row r="31" spans="1:7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  <c r="G31" s="11"/>
    </row>
    <row r="32" spans="1:7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  <c r="G32" s="11"/>
    </row>
    <row r="33" spans="1:7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  <c r="G33" s="11"/>
    </row>
    <row r="34" spans="1:7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  <c r="G34" s="11"/>
    </row>
    <row r="35" spans="1:7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  <c r="G35" s="11"/>
    </row>
    <row r="36" spans="1:7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  <c r="G36" s="11"/>
    </row>
    <row r="37" spans="1:7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  <c r="G37" s="11"/>
    </row>
    <row r="38" spans="1:7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  <c r="G38" s="11"/>
    </row>
    <row r="39" spans="1:7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  <c r="G39" s="11"/>
    </row>
    <row r="40" spans="1:7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  <c r="G40" s="11"/>
    </row>
    <row r="41" spans="1:7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  <c r="G41" s="11"/>
    </row>
    <row r="42" spans="1:7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  <c r="G42" s="11"/>
    </row>
    <row r="43" spans="1:7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  <c r="G43" s="11"/>
    </row>
    <row r="44" spans="1:7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  <c r="G44" s="11"/>
    </row>
    <row r="45" spans="1:7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  <c r="G45" s="11"/>
    </row>
    <row r="46" spans="1:7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  <c r="G46" s="11"/>
    </row>
    <row r="47" spans="1:7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  <c r="G47" s="11"/>
    </row>
    <row r="48" spans="1:7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  <c r="G48" s="11"/>
    </row>
    <row r="49" spans="1:7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  <c r="G49" s="11"/>
    </row>
    <row r="50" spans="1:7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  <c r="G50" s="11"/>
    </row>
    <row r="51" spans="1:7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  <c r="G51" s="11"/>
    </row>
    <row r="52" spans="1:7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  <c r="G52" s="11"/>
    </row>
    <row r="53" spans="1:7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  <c r="G53" s="11"/>
    </row>
    <row r="54" spans="1:7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7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7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7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F5" sqref="F5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ROW($1:$200)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0">
        <v>42767</v>
      </c>
      <c r="J3" s="10">
        <f>MONTH(I3)</f>
        <v>2</v>
      </c>
    </row>
    <row r="4" spans="1:13" s="14" customFormat="1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IFERROR(INDEX(общ!G$3:G$200,_xlfn.AGGREGATE(15,6,ROW($1:$196)/(MONTH(общ!$F$3:$F$200)=MONTH($I$3)),ROWS($5:5))),"")</f>
        <v/>
      </c>
      <c r="G5" s="11"/>
    </row>
    <row r="6" spans="1:13" ht="14.25" customHeight="1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IFERROR(INDEX(общ!G$3:G$200,_xlfn.AGGREGATE(15,6,ROW($1:$196)/(MONTH(общ!$F$3:$F$200)=MONTH($I$3)),ROWS($5:6))),"")</f>
        <v/>
      </c>
      <c r="G6" s="11"/>
    </row>
    <row r="7" spans="1:13" ht="14.25" customHeight="1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IFERROR(INDEX(общ!G$3:G$200,_xlfn.AGGREGATE(15,6,ROW($1:$196)/(MONTH(общ!$F$3:$F$200)=MONTH($I$3)),ROWS($5:7))),"")</f>
        <v/>
      </c>
      <c r="G7" s="11"/>
    </row>
    <row r="8" spans="1:13" ht="14.25" customHeight="1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IFERROR(INDEX(общ!G$3:G$200,_xlfn.AGGREGATE(15,6,ROW($1:$196)/(MONTH(общ!$F$3:$F$200)=MONTH($I$3)),ROWS($5:8))),"")</f>
        <v/>
      </c>
      <c r="G8" s="11"/>
    </row>
    <row r="9" spans="1:13" ht="14.25" customHeight="1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IFERROR(INDEX(общ!G$3:G$200,_xlfn.AGGREGATE(15,6,ROW($1:$196)/(MONTH(общ!$F$3:$F$200)=MONTH($I$3)),ROWS($5:9))),"")</f>
        <v/>
      </c>
      <c r="G9" s="11"/>
    </row>
    <row r="10" spans="1:13" ht="14.25" customHeight="1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IFERROR(INDEX(общ!G$3:G$200,_xlfn.AGGREGATE(15,6,ROW($1:$196)/(MONTH(общ!$F$3:$F$200)=MONTH($I$3)),ROWS($5:10))),"")</f>
        <v/>
      </c>
      <c r="G10" s="11"/>
    </row>
    <row r="11" spans="1:13" ht="14.25" customHeight="1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IFERROR(INDEX(общ!G$3:G$200,_xlfn.AGGREGATE(15,6,ROW($1:$196)/(MONTH(общ!$F$3:$F$200)=MONTH($I$3)),ROWS($5:11))),"")</f>
        <v/>
      </c>
      <c r="G11" s="11"/>
    </row>
    <row r="12" spans="1:13" ht="14.25" customHeight="1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IFERROR(INDEX(общ!G$3:G$200,_xlfn.AGGREGATE(15,6,ROW($1:$196)/(MONTH(общ!$F$3:$F$200)=MONTH($I$3)),ROWS($5:12))),"")</f>
        <v/>
      </c>
      <c r="G12" s="11"/>
    </row>
    <row r="13" spans="1:13" ht="14.25" customHeight="1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IFERROR(INDEX(общ!G$3:G$200,_xlfn.AGGREGATE(15,6,ROW($1:$196)/(MONTH(общ!$F$3:$F$200)=MONTH($I$3)),ROWS($5:13))),"")</f>
        <v/>
      </c>
      <c r="G13" s="11"/>
    </row>
    <row r="14" spans="1:13" ht="14.25" customHeight="1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IFERROR(INDEX(общ!G$3:G$200,_xlfn.AGGREGATE(15,6,ROW($1:$196)/(MONTH(общ!$F$3:$F$200)=MONTH($I$3)),ROWS($5:14))),"")</f>
        <v/>
      </c>
      <c r="G14" s="11"/>
    </row>
    <row r="15" spans="1:13" ht="14.25" customHeight="1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IFERROR(INDEX(общ!G$3:G$200,_xlfn.AGGREGATE(15,6,ROW($1:$196)/(MONTH(общ!$F$3:$F$200)=MONTH($I$3)),ROWS($5:15))),"")</f>
        <v/>
      </c>
      <c r="G15" s="11"/>
    </row>
    <row r="16" spans="1:13" ht="14.25" customHeight="1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IFERROR(INDEX(общ!G$3:G$200,_xlfn.AGGREGATE(15,6,ROW($1:$196)/(MONTH(общ!$F$3:$F$200)=MONTH($I$3)),ROWS($5:16))),"")</f>
        <v/>
      </c>
      <c r="G16" s="11"/>
    </row>
    <row r="17" spans="1:7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IFERROR(INDEX(общ!G$3:G$200,_xlfn.AGGREGATE(15,6,ROW($1:$196)/(MONTH(общ!$F$3:$F$200)=MONTH($I$3)),ROWS($5:17))),"")</f>
        <v/>
      </c>
      <c r="G17" s="11"/>
    </row>
    <row r="18" spans="1:7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IFERROR(INDEX(общ!G$3:G$200,_xlfn.AGGREGATE(15,6,ROW($1:$196)/(MONTH(общ!$F$3:$F$200)=MONTH($I$3)),ROWS($5:18))),"")</f>
        <v/>
      </c>
      <c r="G18" s="11"/>
    </row>
    <row r="19" spans="1:7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IFERROR(INDEX(общ!G$3:G$200,_xlfn.AGGREGATE(15,6,ROW($1:$196)/(MONTH(общ!$F$3:$F$200)=MONTH($I$3)),ROWS($5:19))),"")</f>
        <v/>
      </c>
      <c r="G19" s="11"/>
    </row>
    <row r="20" spans="1:7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IFERROR(INDEX(общ!G$3:G$200,_xlfn.AGGREGATE(15,6,ROW($1:$196)/(MONTH(общ!$F$3:$F$200)=MONTH($I$3)),ROWS($5:20))),"")</f>
        <v/>
      </c>
      <c r="G20" s="11"/>
    </row>
    <row r="21" spans="1:7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IFERROR(INDEX(общ!G$3:G$200,_xlfn.AGGREGATE(15,6,ROW($1:$196)/(MONTH(общ!$F$3:$F$200)=MONTH($I$3)),ROWS($5:21))),"")</f>
        <v/>
      </c>
      <c r="G21" s="11"/>
    </row>
    <row r="22" spans="1:7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IFERROR(INDEX(общ!G$3:G$200,_xlfn.AGGREGATE(15,6,ROW($1:$196)/(MONTH(общ!$F$3:$F$200)=MONTH($I$3)),ROWS($5:22))),"")</f>
        <v/>
      </c>
      <c r="G22" s="11"/>
    </row>
    <row r="23" spans="1:7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IFERROR(INDEX(общ!G$3:G$200,_xlfn.AGGREGATE(15,6,ROW($1:$196)/(MONTH(общ!$F$3:$F$200)=MONTH($I$3)),ROWS($5:23))),"")</f>
        <v/>
      </c>
      <c r="G23" s="11"/>
    </row>
    <row r="24" spans="1:7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IFERROR(INDEX(общ!G$3:G$200,_xlfn.AGGREGATE(15,6,ROW($1:$196)/(MONTH(общ!$F$3:$F$200)=MONTH($I$3)),ROWS($5:24))),"")</f>
        <v/>
      </c>
      <c r="G24" s="11"/>
    </row>
    <row r="25" spans="1:7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IFERROR(INDEX(общ!G$3:G$200,_xlfn.AGGREGATE(15,6,ROW($1:$196)/(MONTH(общ!$F$3:$F$200)=MONTH($I$3)),ROWS($5:25))),"")</f>
        <v/>
      </c>
      <c r="G25" s="11"/>
    </row>
    <row r="26" spans="1:7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IFERROR(INDEX(общ!G$3:G$200,_xlfn.AGGREGATE(15,6,ROW($1:$196)/(MONTH(общ!$F$3:$F$200)=MONTH($I$3)),ROWS($5:26))),"")</f>
        <v/>
      </c>
      <c r="G26" s="11"/>
    </row>
    <row r="27" spans="1:7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IFERROR(INDEX(общ!G$3:G$200,_xlfn.AGGREGATE(15,6,ROW($1:$196)/(MONTH(общ!$F$3:$F$200)=MONTH($I$3)),ROWS($5:27))),"")</f>
        <v/>
      </c>
      <c r="G27" s="11"/>
    </row>
    <row r="28" spans="1:7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IFERROR(INDEX(общ!G$3:G$200,_xlfn.AGGREGATE(15,6,ROW($1:$196)/(MONTH(общ!$F$3:$F$200)=MONTH($I$3)),ROWS($5:28))),"")</f>
        <v/>
      </c>
      <c r="G28" s="11"/>
    </row>
    <row r="29" spans="1:7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IFERROR(INDEX(общ!G$3:G$200,_xlfn.AGGREGATE(15,6,ROW($1:$196)/(MONTH(общ!$F$3:$F$200)=MONTH($I$3)),ROWS($5:29))),"")</f>
        <v/>
      </c>
      <c r="G29" s="11"/>
    </row>
    <row r="30" spans="1:7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IFERROR(INDEX(общ!G$3:G$200,_xlfn.AGGREGATE(15,6,ROW($1:$196)/(MONTH(общ!$F$3:$F$200)=MONTH($I$3)),ROWS($5:30))),"")</f>
        <v/>
      </c>
      <c r="G30" s="11"/>
    </row>
    <row r="31" spans="1:7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IFERROR(INDEX(общ!G$3:G$200,_xlfn.AGGREGATE(15,6,ROW($1:$196)/(MONTH(общ!$F$3:$F$200)=MONTH($I$3)),ROWS($5:31))),"")</f>
        <v/>
      </c>
      <c r="G31" s="11"/>
    </row>
    <row r="32" spans="1:7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IFERROR(INDEX(общ!G$3:G$200,_xlfn.AGGREGATE(15,6,ROW($1:$196)/(MONTH(общ!$F$3:$F$200)=MONTH($I$3)),ROWS($5:32))),"")</f>
        <v/>
      </c>
      <c r="G32" s="11"/>
    </row>
    <row r="33" spans="1:7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IFERROR(INDEX(общ!G$3:G$200,_xlfn.AGGREGATE(15,6,ROW($1:$196)/(MONTH(общ!$F$3:$F$200)=MONTH($I$3)),ROWS($5:33))),"")</f>
        <v/>
      </c>
      <c r="G33" s="11"/>
    </row>
    <row r="34" spans="1:7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IFERROR(INDEX(общ!G$3:G$200,_xlfn.AGGREGATE(15,6,ROW($1:$196)/(MONTH(общ!$F$3:$F$200)=MONTH($I$3)),ROWS($5:34))),"")</f>
        <v/>
      </c>
      <c r="G34" s="11"/>
    </row>
    <row r="35" spans="1:7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IFERROR(INDEX(общ!G$3:G$200,_xlfn.AGGREGATE(15,6,ROW($1:$196)/(MONTH(общ!$F$3:$F$200)=MONTH($I$3)),ROWS($5:35))),"")</f>
        <v/>
      </c>
      <c r="G35" s="11"/>
    </row>
    <row r="36" spans="1:7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IFERROR(INDEX(общ!G$3:G$200,_xlfn.AGGREGATE(15,6,ROW($1:$196)/(MONTH(общ!$F$3:$F$200)=MONTH($I$3)),ROWS($5:36))),"")</f>
        <v/>
      </c>
      <c r="G36" s="11"/>
    </row>
    <row r="37" spans="1:7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IFERROR(INDEX(общ!G$3:G$200,_xlfn.AGGREGATE(15,6,ROW($1:$196)/(MONTH(общ!$F$3:$F$200)=MONTH($I$3)),ROWS($5:37))),"")</f>
        <v/>
      </c>
      <c r="G37" s="11"/>
    </row>
    <row r="38" spans="1:7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IFERROR(INDEX(общ!G$3:G$200,_xlfn.AGGREGATE(15,6,ROW($1:$196)/(MONTH(общ!$F$3:$F$200)=MONTH($I$3)),ROWS($5:38))),"")</f>
        <v/>
      </c>
      <c r="G38" s="11"/>
    </row>
    <row r="39" spans="1:7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IFERROR(INDEX(общ!G$3:G$200,_xlfn.AGGREGATE(15,6,ROW($1:$196)/(MONTH(общ!$F$3:$F$200)=MONTH($I$3)),ROWS($5:39))),"")</f>
        <v/>
      </c>
      <c r="G39" s="11"/>
    </row>
    <row r="40" spans="1:7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IFERROR(INDEX(общ!G$3:G$200,_xlfn.AGGREGATE(15,6,ROW($1:$196)/(MONTH(общ!$F$3:$F$200)=MONTH($I$3)),ROWS($5:40))),"")</f>
        <v/>
      </c>
      <c r="G40" s="11"/>
    </row>
    <row r="41" spans="1:7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IFERROR(INDEX(общ!G$3:G$200,_xlfn.AGGREGATE(15,6,ROW($1:$196)/(MONTH(общ!$F$3:$F$200)=MONTH($I$3)),ROWS($5:41))),"")</f>
        <v/>
      </c>
      <c r="G41" s="11"/>
    </row>
    <row r="42" spans="1:7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IFERROR(INDEX(общ!G$3:G$200,_xlfn.AGGREGATE(15,6,ROW($1:$196)/(MONTH(общ!$F$3:$F$200)=MONTH($I$3)),ROWS($5:42))),"")</f>
        <v/>
      </c>
      <c r="G42" s="11"/>
    </row>
    <row r="43" spans="1:7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IFERROR(INDEX(общ!G$3:G$200,_xlfn.AGGREGATE(15,6,ROW($1:$196)/(MONTH(общ!$F$3:$F$200)=MONTH($I$3)),ROWS($5:43))),"")</f>
        <v/>
      </c>
      <c r="G43" s="11"/>
    </row>
    <row r="44" spans="1:7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IFERROR(INDEX(общ!G$3:G$200,_xlfn.AGGREGATE(15,6,ROW($1:$196)/(MONTH(общ!$F$3:$F$200)=MONTH($I$3)),ROWS($5:44))),"")</f>
        <v/>
      </c>
      <c r="G44" s="11"/>
    </row>
    <row r="45" spans="1:7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IFERROR(INDEX(общ!G$3:G$200,_xlfn.AGGREGATE(15,6,ROW($1:$196)/(MONTH(общ!$F$3:$F$200)=MONTH($I$3)),ROWS($5:45))),"")</f>
        <v/>
      </c>
      <c r="G45" s="11"/>
    </row>
    <row r="46" spans="1:7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IFERROR(INDEX(общ!G$3:G$200,_xlfn.AGGREGATE(15,6,ROW($1:$196)/(MONTH(общ!$F$3:$F$200)=MONTH($I$3)),ROWS($5:46))),"")</f>
        <v/>
      </c>
      <c r="G46" s="11"/>
    </row>
    <row r="47" spans="1:7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IFERROR(INDEX(общ!G$3:G$200,_xlfn.AGGREGATE(15,6,ROW($1:$196)/(MONTH(общ!$F$3:$F$200)=MONTH($I$3)),ROWS($5:47))),"")</f>
        <v/>
      </c>
      <c r="G47" s="11"/>
    </row>
    <row r="48" spans="1:7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IFERROR(INDEX(общ!G$3:G$200,_xlfn.AGGREGATE(15,6,ROW($1:$196)/(MONTH(общ!$F$3:$F$200)=MONTH($I$3)),ROWS($5:48))),"")</f>
        <v/>
      </c>
      <c r="G48" s="11"/>
    </row>
    <row r="49" spans="1:7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IFERROR(INDEX(общ!G$3:G$200,_xlfn.AGGREGATE(15,6,ROW($1:$196)/(MONTH(общ!$F$3:$F$200)=MONTH($I$3)),ROWS($5:49))),"")</f>
        <v/>
      </c>
      <c r="G49" s="11"/>
    </row>
    <row r="50" spans="1:7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  <c r="G50" s="11"/>
    </row>
    <row r="51" spans="1:7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  <c r="G51" s="11"/>
    </row>
    <row r="52" spans="1:7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  <c r="G52" s="11"/>
    </row>
    <row r="53" spans="1:7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  <c r="G53" s="11"/>
    </row>
    <row r="54" spans="1:7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7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7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7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7"/>
  <sheetViews>
    <sheetView zoomScaleNormal="100" zoomScaleSheetLayoutView="75" workbookViewId="0">
      <selection activeCell="E4" sqref="E4:F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ROW($1:$196)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0">
        <v>42795</v>
      </c>
      <c r="J3" s="10">
        <f>MONTH(I3)</f>
        <v>3</v>
      </c>
    </row>
    <row r="4" spans="1:13" s="14" customFormat="1" ht="45.75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10</v>
      </c>
      <c r="F4" s="16" t="s">
        <v>11</v>
      </c>
      <c r="G4" s="13"/>
      <c r="I4" s="17"/>
    </row>
    <row r="5" spans="1:13" ht="14.25" customHeight="1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  <c r="G5" s="11"/>
    </row>
    <row r="6" spans="1:13" ht="14.25" customHeight="1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  <c r="G6" s="11"/>
    </row>
    <row r="7" spans="1:13" ht="14.25" customHeight="1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  <c r="G7" s="11"/>
    </row>
    <row r="8" spans="1:13" ht="14.25" customHeight="1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  <c r="G8" s="11"/>
    </row>
    <row r="9" spans="1:13" ht="14.25" customHeight="1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  <c r="G9" s="11"/>
    </row>
    <row r="10" spans="1:13" ht="14.25" customHeight="1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  <c r="G10" s="11"/>
    </row>
    <row r="11" spans="1:13" ht="14.25" customHeight="1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  <c r="G11" s="11"/>
    </row>
    <row r="12" spans="1:13" ht="14.25" customHeight="1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  <c r="G12" s="11"/>
    </row>
    <row r="13" spans="1:13" ht="14.25" customHeight="1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  <c r="G13" s="11"/>
    </row>
    <row r="14" spans="1:13" ht="14.25" customHeight="1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  <c r="G14" s="11"/>
    </row>
    <row r="15" spans="1:13" ht="14.25" customHeight="1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  <c r="G15" s="11"/>
    </row>
    <row r="16" spans="1:13" ht="14.25" customHeight="1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  <c r="G16" s="11"/>
    </row>
    <row r="17" spans="1:7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  <c r="G17" s="11"/>
    </row>
    <row r="18" spans="1:7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  <c r="G18" s="11"/>
    </row>
    <row r="19" spans="1:7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  <c r="G19" s="11"/>
    </row>
    <row r="20" spans="1:7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  <c r="G20" s="11"/>
    </row>
    <row r="21" spans="1:7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  <c r="G21" s="11"/>
    </row>
    <row r="22" spans="1:7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  <c r="G22" s="11"/>
    </row>
    <row r="23" spans="1:7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  <c r="G23" s="11"/>
    </row>
    <row r="24" spans="1:7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  <c r="G24" s="11"/>
    </row>
    <row r="25" spans="1:7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  <c r="G25" s="11"/>
    </row>
    <row r="26" spans="1:7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  <c r="G26" s="11"/>
    </row>
    <row r="27" spans="1:7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  <c r="G27" s="11"/>
    </row>
    <row r="28" spans="1:7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  <c r="G28" s="11"/>
    </row>
    <row r="29" spans="1:7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  <c r="G29" s="11"/>
    </row>
    <row r="30" spans="1:7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  <c r="G30" s="11"/>
    </row>
    <row r="31" spans="1:7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  <c r="G31" s="11"/>
    </row>
    <row r="32" spans="1:7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  <c r="G32" s="11"/>
    </row>
    <row r="33" spans="1:7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  <c r="G33" s="11"/>
    </row>
    <row r="34" spans="1:7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  <c r="G34" s="11"/>
    </row>
    <row r="35" spans="1:7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  <c r="G35" s="11"/>
    </row>
    <row r="36" spans="1:7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  <c r="G36" s="11"/>
    </row>
    <row r="37" spans="1:7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  <c r="G37" s="11"/>
    </row>
    <row r="38" spans="1:7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  <c r="G38" s="11"/>
    </row>
    <row r="39" spans="1:7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  <c r="G39" s="11"/>
    </row>
    <row r="40" spans="1:7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  <c r="G40" s="11"/>
    </row>
    <row r="41" spans="1:7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  <c r="G41" s="11"/>
    </row>
    <row r="42" spans="1:7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  <c r="G42" s="11"/>
    </row>
    <row r="43" spans="1:7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  <c r="G43" s="11"/>
    </row>
    <row r="44" spans="1:7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  <c r="G44" s="11"/>
    </row>
    <row r="45" spans="1:7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  <c r="G45" s="11"/>
    </row>
    <row r="46" spans="1:7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  <c r="G46" s="11"/>
    </row>
    <row r="47" spans="1:7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  <c r="G47" s="11"/>
    </row>
    <row r="48" spans="1:7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  <c r="G48" s="11"/>
    </row>
    <row r="49" spans="1:7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  <c r="G49" s="11"/>
    </row>
    <row r="50" spans="1:7">
      <c r="A50" s="15">
        <v>46</v>
      </c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7">
      <c r="A51" s="15">
        <v>47</v>
      </c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7">
      <c r="A52" s="15">
        <v>48</v>
      </c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7">
      <c r="A53" s="15">
        <v>49</v>
      </c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7">
      <c r="A54" s="15">
        <v>50</v>
      </c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7">
      <c r="A55" s="15">
        <v>51</v>
      </c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7">
      <c r="A56" s="15">
        <v>52</v>
      </c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7">
      <c r="A57" s="15">
        <v>53</v>
      </c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3:F3"/>
    <mergeCell ref="A2:F2"/>
  </mergeCells>
  <conditionalFormatting sqref="A1:F1048576">
    <cfRule type="cellIs" dxfId="0" priority="1" operator="equal">
      <formula>0</formula>
    </cfRule>
  </conditionalFormatting>
  <printOptions horizontalCentered="1" verticalCentered="1"/>
  <pageMargins left="0.31496062992125984" right="0" top="0.28000000000000003" bottom="0" header="0" footer="0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F40" sqref="F40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ROW($1:$200)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0">
        <v>42826</v>
      </c>
      <c r="J3" s="10">
        <f>MONTH(I3)</f>
        <v>4</v>
      </c>
    </row>
    <row r="4" spans="1:13" s="14" customFormat="1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  <c r="G5" s="11"/>
    </row>
    <row r="6" spans="1:13" ht="14.25" customHeight="1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  <c r="G6" s="11"/>
    </row>
    <row r="7" spans="1:13" ht="14.25" customHeight="1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  <c r="G7" s="11"/>
    </row>
    <row r="8" spans="1:13" ht="14.25" customHeight="1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  <c r="G8" s="11"/>
    </row>
    <row r="9" spans="1:13" ht="14.25" customHeight="1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  <c r="G9" s="11"/>
    </row>
    <row r="10" spans="1:13" ht="14.25" customHeight="1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  <c r="G10" s="11"/>
    </row>
    <row r="11" spans="1:13" ht="14.25" customHeight="1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  <c r="G11" s="11"/>
    </row>
    <row r="12" spans="1:13" ht="14.25" customHeight="1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  <c r="G12" s="11"/>
    </row>
    <row r="13" spans="1:13" ht="14.25" customHeight="1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  <c r="G13" s="11"/>
    </row>
    <row r="14" spans="1:13" ht="14.25" customHeight="1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  <c r="G14" s="11"/>
    </row>
    <row r="15" spans="1:13" ht="14.25" customHeight="1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  <c r="G15" s="11"/>
    </row>
    <row r="16" spans="1:13" ht="14.25" customHeight="1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  <c r="G16" s="11"/>
    </row>
    <row r="17" spans="1:7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  <c r="G17" s="11"/>
    </row>
    <row r="18" spans="1:7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  <c r="G18" s="11"/>
    </row>
    <row r="19" spans="1:7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  <c r="G19" s="11"/>
    </row>
    <row r="20" spans="1:7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  <c r="G20" s="11"/>
    </row>
    <row r="21" spans="1:7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  <c r="G21" s="11"/>
    </row>
    <row r="22" spans="1:7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  <c r="G22" s="11"/>
    </row>
    <row r="23" spans="1:7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  <c r="G23" s="11"/>
    </row>
    <row r="24" spans="1:7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  <c r="G24" s="11"/>
    </row>
    <row r="25" spans="1:7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  <c r="G25" s="11"/>
    </row>
    <row r="26" spans="1:7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  <c r="G26" s="11"/>
    </row>
    <row r="27" spans="1:7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  <c r="G27" s="11"/>
    </row>
    <row r="28" spans="1:7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  <c r="G28" s="11"/>
    </row>
    <row r="29" spans="1:7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  <c r="G29" s="11"/>
    </row>
    <row r="30" spans="1:7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  <c r="G30" s="11"/>
    </row>
    <row r="31" spans="1:7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  <c r="G31" s="11"/>
    </row>
    <row r="32" spans="1:7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  <c r="G32" s="11"/>
    </row>
    <row r="33" spans="1:7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  <c r="G33" s="11"/>
    </row>
    <row r="34" spans="1:7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  <c r="G34" s="11"/>
    </row>
    <row r="35" spans="1:7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  <c r="G35" s="11"/>
    </row>
    <row r="36" spans="1:7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  <c r="G36" s="11"/>
    </row>
    <row r="37" spans="1:7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  <c r="G37" s="11"/>
    </row>
    <row r="38" spans="1:7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  <c r="G38" s="11"/>
    </row>
    <row r="39" spans="1:7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  <c r="G39" s="11"/>
    </row>
    <row r="40" spans="1:7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  <c r="G40" s="11"/>
    </row>
    <row r="41" spans="1:7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  <c r="G41" s="11"/>
    </row>
    <row r="42" spans="1:7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  <c r="G42" s="11"/>
    </row>
    <row r="43" spans="1:7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  <c r="G43" s="11"/>
    </row>
    <row r="44" spans="1:7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  <c r="G44" s="11"/>
    </row>
    <row r="45" spans="1:7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  <c r="G45" s="11"/>
    </row>
    <row r="46" spans="1:7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  <c r="G46" s="11"/>
    </row>
    <row r="47" spans="1:7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  <c r="G47" s="11"/>
    </row>
    <row r="48" spans="1:7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  <c r="G48" s="11"/>
    </row>
    <row r="49" spans="1:7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  <c r="G49" s="11"/>
    </row>
    <row r="50" spans="1:7" ht="12.75" customHeight="1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  <c r="G50" s="11"/>
    </row>
    <row r="51" spans="1:7" ht="12.75" customHeight="1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  <c r="G51" s="11"/>
    </row>
    <row r="52" spans="1:7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  <c r="G52" s="11"/>
    </row>
    <row r="53" spans="1:7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  <c r="G53" s="11"/>
    </row>
    <row r="54" spans="1:7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7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7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7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42856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42887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42917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I57"/>
  <sheetViews>
    <sheetView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22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>
      <c r="A2" s="24"/>
      <c r="B2" s="24"/>
      <c r="C2" s="24"/>
      <c r="D2" s="24"/>
      <c r="E2" s="24"/>
      <c r="F2" s="24"/>
    </row>
    <row r="3" spans="1:9" ht="13.5" thickBot="1">
      <c r="A3" s="24"/>
      <c r="B3" s="24"/>
      <c r="C3" s="24"/>
      <c r="D3" s="24"/>
      <c r="E3" s="24"/>
      <c r="F3" s="24"/>
      <c r="I3" s="20">
        <v>42948</v>
      </c>
    </row>
    <row r="4" spans="1:9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>
      <c r="A5" s="15">
        <v>1</v>
      </c>
      <c r="B5" s="15" t="str">
        <f ca="1">IFERROR(INDEX(общ!D$3:D$200,_xlfn.AGGREGATE(15,6,ROW($1:$196)/(MONTH(общ!$F$3:$F$200)=MONTH($I$3)/(общ!$F$3:$F$200&lt;&gt;"")),ROWS($5:5))),"")</f>
        <v/>
      </c>
      <c r="C5" s="15" t="str">
        <f ca="1">IFERROR(INDEX(общ!C$3:C$200,_xlfn.AGGREGATE(15,6,ROW($1:$196)/(MONTH(общ!$F$3:$F$200)=MONTH($I$3)/(общ!$F$3:$F$200&lt;&gt;"")),ROWS($5:5))),"")</f>
        <v/>
      </c>
      <c r="D5" s="23" t="str">
        <f ca="1">IFERROR(INDEX(общ!E$3:E$200,_xlfn.AGGREGATE(15,6,ROW($1:$196)/(MONTH(общ!$F$3:$F$200)=MONTH($I$3)/(общ!$F$3:$F$200&lt;&gt;"")),ROWS($5:5))),"")</f>
        <v/>
      </c>
      <c r="E5" s="21" t="str">
        <f ca="1">IFERROR(INDEX(общ!F$3:F$200,_xlfn.AGGREGATE(15,6,ROW($1:$196)/(MONTH(общ!$F$3:$F$200)=MONTH($I$3)/(общ!$F$3:$F$200&lt;&gt;"")),ROWS($5:5))),"")</f>
        <v/>
      </c>
      <c r="F5" s="21" t="str">
        <f ca="1">IFERROR(INDEX(общ!G$3:G$200,_xlfn.AGGREGATE(15,6,ROW($1:$196)/(MONTH(общ!$F$3:$F$200)=MONTH($I$3)/(общ!$F$3:$F$200&lt;&gt;"")),ROWS($5:5))),"")</f>
        <v/>
      </c>
    </row>
    <row r="6" spans="1:9">
      <c r="A6" s="15">
        <v>2</v>
      </c>
      <c r="B6" s="15" t="str">
        <f ca="1">IFERROR(INDEX(общ!D$3:D$200,_xlfn.AGGREGATE(15,6,ROW($1:$196)/(MONTH(общ!$F$3:$F$200)=MONTH($I$3)/(общ!$F$3:$F$200&lt;&gt;"")),ROWS($5:6))),"")</f>
        <v/>
      </c>
      <c r="C6" s="15" t="str">
        <f ca="1">IFERROR(INDEX(общ!C$3:C$200,_xlfn.AGGREGATE(15,6,ROW($1:$196)/(MONTH(общ!$F$3:$F$200)=MONTH($I$3)/(общ!$F$3:$F$200&lt;&gt;"")),ROWS($5:6))),"")</f>
        <v/>
      </c>
      <c r="D6" s="23" t="str">
        <f ca="1">IFERROR(INDEX(общ!E$3:E$200,_xlfn.AGGREGATE(15,6,ROW($1:$196)/(MONTH(общ!$F$3:$F$200)=MONTH($I$3)/(общ!$F$3:$F$200&lt;&gt;"")),ROWS($5:6))),"")</f>
        <v/>
      </c>
      <c r="E6" s="21" t="str">
        <f ca="1">IFERROR(INDEX(общ!F$3:F$200,_xlfn.AGGREGATE(15,6,ROW($1:$196)/(MONTH(общ!$F$3:$F$200)=MONTH($I$3)/(общ!$F$3:$F$200&lt;&gt;"")),ROWS($5:6))),"")</f>
        <v/>
      </c>
      <c r="F6" s="21" t="str">
        <f ca="1">IFERROR(INDEX(общ!G$3:G$200,_xlfn.AGGREGATE(15,6,ROW($1:$196)/(MONTH(общ!$F$3:$F$200)=MONTH($I$3)/(общ!$F$3:$F$200&lt;&gt;"")),ROWS($5:6))),"")</f>
        <v/>
      </c>
    </row>
    <row r="7" spans="1:9">
      <c r="A7" s="15">
        <v>3</v>
      </c>
      <c r="B7" s="15" t="str">
        <f ca="1">IFERROR(INDEX(общ!D$3:D$200,_xlfn.AGGREGATE(15,6,ROW($1:$196)/(MONTH(общ!$F$3:$F$200)=MONTH($I$3)/(общ!$F$3:$F$200&lt;&gt;"")),ROWS($5:7))),"")</f>
        <v/>
      </c>
      <c r="C7" s="15" t="str">
        <f ca="1">IFERROR(INDEX(общ!C$3:C$200,_xlfn.AGGREGATE(15,6,ROW($1:$196)/(MONTH(общ!$F$3:$F$200)=MONTH($I$3)/(общ!$F$3:$F$200&lt;&gt;"")),ROWS($5:7))),"")</f>
        <v/>
      </c>
      <c r="D7" s="23" t="str">
        <f ca="1">IFERROR(INDEX(общ!E$3:E$200,_xlfn.AGGREGATE(15,6,ROW($1:$196)/(MONTH(общ!$F$3:$F$200)=MONTH($I$3)/(общ!$F$3:$F$200&lt;&gt;"")),ROWS($5:7))),"")</f>
        <v/>
      </c>
      <c r="E7" s="21" t="str">
        <f ca="1">IFERROR(INDEX(общ!F$3:F$200,_xlfn.AGGREGATE(15,6,ROW($1:$196)/(MONTH(общ!$F$3:$F$200)=MONTH($I$3)/(общ!$F$3:$F$200&lt;&gt;"")),ROWS($5:7))),"")</f>
        <v/>
      </c>
      <c r="F7" s="21" t="str">
        <f ca="1">IFERROR(INDEX(общ!G$3:G$200,_xlfn.AGGREGATE(15,6,ROW($1:$196)/(MONTH(общ!$F$3:$F$200)=MONTH($I$3)/(общ!$F$3:$F$200&lt;&gt;"")),ROWS($5:7))),"")</f>
        <v/>
      </c>
    </row>
    <row r="8" spans="1:9">
      <c r="A8" s="15">
        <v>4</v>
      </c>
      <c r="B8" s="15" t="str">
        <f ca="1">IFERROR(INDEX(общ!D$3:D$200,_xlfn.AGGREGATE(15,6,ROW($1:$196)/(MONTH(общ!$F$3:$F$200)=MONTH($I$3)/(общ!$F$3:$F$200&lt;&gt;"")),ROWS($5:8))),"")</f>
        <v/>
      </c>
      <c r="C8" s="15" t="str">
        <f ca="1">IFERROR(INDEX(общ!C$3:C$200,_xlfn.AGGREGATE(15,6,ROW($1:$196)/(MONTH(общ!$F$3:$F$200)=MONTH($I$3)/(общ!$F$3:$F$200&lt;&gt;"")),ROWS($5:8))),"")</f>
        <v/>
      </c>
      <c r="D8" s="23" t="str">
        <f ca="1">IFERROR(INDEX(общ!E$3:E$200,_xlfn.AGGREGATE(15,6,ROW($1:$196)/(MONTH(общ!$F$3:$F$200)=MONTH($I$3)/(общ!$F$3:$F$200&lt;&gt;"")),ROWS($5:8))),"")</f>
        <v/>
      </c>
      <c r="E8" s="21" t="str">
        <f ca="1">IFERROR(INDEX(общ!F$3:F$200,_xlfn.AGGREGATE(15,6,ROW($1:$196)/(MONTH(общ!$F$3:$F$200)=MONTH($I$3)/(общ!$F$3:$F$200&lt;&gt;"")),ROWS($5:8))),"")</f>
        <v/>
      </c>
      <c r="F8" s="21" t="str">
        <f ca="1">IFERROR(INDEX(общ!G$3:G$200,_xlfn.AGGREGATE(15,6,ROW($1:$196)/(MONTH(общ!$F$3:$F$200)=MONTH($I$3)/(общ!$F$3:$F$200&lt;&gt;"")),ROWS($5:8))),"")</f>
        <v/>
      </c>
    </row>
    <row r="9" spans="1:9">
      <c r="A9" s="15">
        <v>5</v>
      </c>
      <c r="B9" s="15" t="str">
        <f ca="1">IFERROR(INDEX(общ!D$3:D$200,_xlfn.AGGREGATE(15,6,ROW($1:$196)/(MONTH(общ!$F$3:$F$200)=MONTH($I$3)/(общ!$F$3:$F$200&lt;&gt;"")),ROWS($5:9))),"")</f>
        <v/>
      </c>
      <c r="C9" s="15" t="str">
        <f ca="1">IFERROR(INDEX(общ!C$3:C$200,_xlfn.AGGREGATE(15,6,ROW($1:$196)/(MONTH(общ!$F$3:$F$200)=MONTH($I$3)/(общ!$F$3:$F$200&lt;&gt;"")),ROWS($5:9))),"")</f>
        <v/>
      </c>
      <c r="D9" s="23" t="str">
        <f ca="1">IFERROR(INDEX(общ!E$3:E$200,_xlfn.AGGREGATE(15,6,ROW($1:$196)/(MONTH(общ!$F$3:$F$200)=MONTH($I$3)/(общ!$F$3:$F$200&lt;&gt;"")),ROWS($5:9))),"")</f>
        <v/>
      </c>
      <c r="E9" s="21" t="str">
        <f ca="1">IFERROR(INDEX(общ!F$3:F$200,_xlfn.AGGREGATE(15,6,ROW($1:$196)/(MONTH(общ!$F$3:$F$200)=MONTH($I$3)/(общ!$F$3:$F$200&lt;&gt;"")),ROWS($5:9))),"")</f>
        <v/>
      </c>
      <c r="F9" s="21" t="str">
        <f ca="1">IFERROR(INDEX(общ!G$3:G$200,_xlfn.AGGREGATE(15,6,ROW($1:$196)/(MONTH(общ!$F$3:$F$200)=MONTH($I$3)/(общ!$F$3:$F$200&lt;&gt;"")),ROWS($5:9))),"")</f>
        <v/>
      </c>
    </row>
    <row r="10" spans="1:9">
      <c r="A10" s="15">
        <v>6</v>
      </c>
      <c r="B10" s="15" t="str">
        <f ca="1">IFERROR(INDEX(общ!D$3:D$200,_xlfn.AGGREGATE(15,6,ROW($1:$196)/(MONTH(общ!$F$3:$F$200)=MONTH($I$3)/(общ!$F$3:$F$200&lt;&gt;"")),ROWS($5:10))),"")</f>
        <v/>
      </c>
      <c r="C10" s="15" t="str">
        <f ca="1">IFERROR(INDEX(общ!C$3:C$200,_xlfn.AGGREGATE(15,6,ROW($1:$196)/(MONTH(общ!$F$3:$F$200)=MONTH($I$3)/(общ!$F$3:$F$200&lt;&gt;"")),ROWS($5:10))),"")</f>
        <v/>
      </c>
      <c r="D10" s="23" t="str">
        <f ca="1">IFERROR(INDEX(общ!E$3:E$200,_xlfn.AGGREGATE(15,6,ROW($1:$196)/(MONTH(общ!$F$3:$F$200)=MONTH($I$3)/(общ!$F$3:$F$200&lt;&gt;"")),ROWS($5:10))),"")</f>
        <v/>
      </c>
      <c r="E10" s="21" t="str">
        <f ca="1">IFERROR(INDEX(общ!F$3:F$200,_xlfn.AGGREGATE(15,6,ROW($1:$196)/(MONTH(общ!$F$3:$F$200)=MONTH($I$3)/(общ!$F$3:$F$200&lt;&gt;"")),ROWS($5:10))),"")</f>
        <v/>
      </c>
      <c r="F10" s="21" t="str">
        <f ca="1">IFERROR(INDEX(общ!G$3:G$200,_xlfn.AGGREGATE(15,6,ROW($1:$196)/(MONTH(общ!$F$3:$F$200)=MONTH($I$3)/(общ!$F$3:$F$200&lt;&gt;"")),ROWS($5:10))),"")</f>
        <v/>
      </c>
    </row>
    <row r="11" spans="1:9">
      <c r="A11" s="15">
        <v>7</v>
      </c>
      <c r="B11" s="15" t="str">
        <f ca="1">IFERROR(INDEX(общ!D$3:D$200,_xlfn.AGGREGATE(15,6,ROW($1:$196)/(MONTH(общ!$F$3:$F$200)=MONTH($I$3)/(общ!$F$3:$F$200&lt;&gt;"")),ROWS($5:11))),"")</f>
        <v/>
      </c>
      <c r="C11" s="15" t="str">
        <f ca="1">IFERROR(INDEX(общ!C$3:C$200,_xlfn.AGGREGATE(15,6,ROW($1:$196)/(MONTH(общ!$F$3:$F$200)=MONTH($I$3)/(общ!$F$3:$F$200&lt;&gt;"")),ROWS($5:11))),"")</f>
        <v/>
      </c>
      <c r="D11" s="23" t="str">
        <f ca="1">IFERROR(INDEX(общ!E$3:E$200,_xlfn.AGGREGATE(15,6,ROW($1:$196)/(MONTH(общ!$F$3:$F$200)=MONTH($I$3)/(общ!$F$3:$F$200&lt;&gt;"")),ROWS($5:11))),"")</f>
        <v/>
      </c>
      <c r="E11" s="21" t="str">
        <f ca="1">IFERROR(INDEX(общ!F$3:F$200,_xlfn.AGGREGATE(15,6,ROW($1:$196)/(MONTH(общ!$F$3:$F$200)=MONTH($I$3)/(общ!$F$3:$F$200&lt;&gt;"")),ROWS($5:11))),"")</f>
        <v/>
      </c>
      <c r="F11" s="21" t="str">
        <f ca="1">IFERROR(INDEX(общ!G$3:G$200,_xlfn.AGGREGATE(15,6,ROW($1:$196)/(MONTH(общ!$F$3:$F$200)=MONTH($I$3)/(общ!$F$3:$F$200&lt;&gt;"")),ROWS($5:11))),"")</f>
        <v/>
      </c>
    </row>
    <row r="12" spans="1:9">
      <c r="A12" s="15">
        <v>8</v>
      </c>
      <c r="B12" s="15" t="str">
        <f ca="1">IFERROR(INDEX(общ!D$3:D$200,_xlfn.AGGREGATE(15,6,ROW($1:$196)/(MONTH(общ!$F$3:$F$200)=MONTH($I$3)/(общ!$F$3:$F$200&lt;&gt;"")),ROWS($5:12))),"")</f>
        <v/>
      </c>
      <c r="C12" s="15" t="str">
        <f ca="1">IFERROR(INDEX(общ!C$3:C$200,_xlfn.AGGREGATE(15,6,ROW($1:$196)/(MONTH(общ!$F$3:$F$200)=MONTH($I$3)/(общ!$F$3:$F$200&lt;&gt;"")),ROWS($5:12))),"")</f>
        <v/>
      </c>
      <c r="D12" s="23" t="str">
        <f ca="1">IFERROR(INDEX(общ!E$3:E$200,_xlfn.AGGREGATE(15,6,ROW($1:$196)/(MONTH(общ!$F$3:$F$200)=MONTH($I$3)/(общ!$F$3:$F$200&lt;&gt;"")),ROWS($5:12))),"")</f>
        <v/>
      </c>
      <c r="E12" s="21" t="str">
        <f ca="1">IFERROR(INDEX(общ!F$3:F$200,_xlfn.AGGREGATE(15,6,ROW($1:$196)/(MONTH(общ!$F$3:$F$200)=MONTH($I$3)/(общ!$F$3:$F$200&lt;&gt;"")),ROWS($5:12))),"")</f>
        <v/>
      </c>
      <c r="F12" s="21" t="str">
        <f ca="1">IFERROR(INDEX(общ!G$3:G$200,_xlfn.AGGREGATE(15,6,ROW($1:$196)/(MONTH(общ!$F$3:$F$200)=MONTH($I$3)/(общ!$F$3:$F$200&lt;&gt;"")),ROWS($5:12))),"")</f>
        <v/>
      </c>
    </row>
    <row r="13" spans="1:9">
      <c r="A13" s="15">
        <v>9</v>
      </c>
      <c r="B13" s="15" t="str">
        <f ca="1">IFERROR(INDEX(общ!D$3:D$200,_xlfn.AGGREGATE(15,6,ROW($1:$196)/(MONTH(общ!$F$3:$F$200)=MONTH($I$3)/(общ!$F$3:$F$200&lt;&gt;"")),ROWS($5:13))),"")</f>
        <v/>
      </c>
      <c r="C13" s="15" t="str">
        <f ca="1">IFERROR(INDEX(общ!C$3:C$200,_xlfn.AGGREGATE(15,6,ROW($1:$196)/(MONTH(общ!$F$3:$F$200)=MONTH($I$3)/(общ!$F$3:$F$200&lt;&gt;"")),ROWS($5:13))),"")</f>
        <v/>
      </c>
      <c r="D13" s="23" t="str">
        <f ca="1">IFERROR(INDEX(общ!E$3:E$200,_xlfn.AGGREGATE(15,6,ROW($1:$196)/(MONTH(общ!$F$3:$F$200)=MONTH($I$3)/(общ!$F$3:$F$200&lt;&gt;"")),ROWS($5:13))),"")</f>
        <v/>
      </c>
      <c r="E13" s="21" t="str">
        <f ca="1">IFERROR(INDEX(общ!F$3:F$200,_xlfn.AGGREGATE(15,6,ROW($1:$196)/(MONTH(общ!$F$3:$F$200)=MONTH($I$3)/(общ!$F$3:$F$200&lt;&gt;"")),ROWS($5:13))),"")</f>
        <v/>
      </c>
      <c r="F13" s="21" t="str">
        <f ca="1">IFERROR(INDEX(общ!G$3:G$200,_xlfn.AGGREGATE(15,6,ROW($1:$196)/(MONTH(общ!$F$3:$F$200)=MONTH($I$3)/(общ!$F$3:$F$200&lt;&gt;"")),ROWS($5:13))),"")</f>
        <v/>
      </c>
    </row>
    <row r="14" spans="1:9">
      <c r="A14" s="15">
        <v>10</v>
      </c>
      <c r="B14" s="15" t="str">
        <f ca="1">IFERROR(INDEX(общ!D$3:D$200,_xlfn.AGGREGATE(15,6,ROW($1:$196)/(MONTH(общ!$F$3:$F$200)=MONTH($I$3)/(общ!$F$3:$F$200&lt;&gt;"")),ROWS($5:14))),"")</f>
        <v/>
      </c>
      <c r="C14" s="15" t="str">
        <f ca="1">IFERROR(INDEX(общ!C$3:C$200,_xlfn.AGGREGATE(15,6,ROW($1:$196)/(MONTH(общ!$F$3:$F$200)=MONTH($I$3)/(общ!$F$3:$F$200&lt;&gt;"")),ROWS($5:14))),"")</f>
        <v/>
      </c>
      <c r="D14" s="23" t="str">
        <f ca="1">IFERROR(INDEX(общ!E$3:E$200,_xlfn.AGGREGATE(15,6,ROW($1:$196)/(MONTH(общ!$F$3:$F$200)=MONTH($I$3)/(общ!$F$3:$F$200&lt;&gt;"")),ROWS($5:14))),"")</f>
        <v/>
      </c>
      <c r="E14" s="21" t="str">
        <f ca="1">IFERROR(INDEX(общ!F$3:F$200,_xlfn.AGGREGATE(15,6,ROW($1:$196)/(MONTH(общ!$F$3:$F$200)=MONTH($I$3)/(общ!$F$3:$F$200&lt;&gt;"")),ROWS($5:14))),"")</f>
        <v/>
      </c>
      <c r="F14" s="21" t="str">
        <f ca="1">IFERROR(INDEX(общ!G$3:G$200,_xlfn.AGGREGATE(15,6,ROW($1:$196)/(MONTH(общ!$F$3:$F$200)=MONTH($I$3)/(общ!$F$3:$F$200&lt;&gt;"")),ROWS($5:14))),"")</f>
        <v/>
      </c>
    </row>
    <row r="15" spans="1:9">
      <c r="A15" s="15">
        <v>11</v>
      </c>
      <c r="B15" s="15" t="str">
        <f ca="1">IFERROR(INDEX(общ!D$3:D$200,_xlfn.AGGREGATE(15,6,ROW($1:$196)/(MONTH(общ!$F$3:$F$200)=MONTH($I$3)/(общ!$F$3:$F$200&lt;&gt;"")),ROWS($5:15))),"")</f>
        <v/>
      </c>
      <c r="C15" s="15" t="str">
        <f ca="1">IFERROR(INDEX(общ!C$3:C$200,_xlfn.AGGREGATE(15,6,ROW($1:$196)/(MONTH(общ!$F$3:$F$200)=MONTH($I$3)/(общ!$F$3:$F$200&lt;&gt;"")),ROWS($5:15))),"")</f>
        <v/>
      </c>
      <c r="D15" s="23" t="str">
        <f ca="1">IFERROR(INDEX(общ!E$3:E$200,_xlfn.AGGREGATE(15,6,ROW($1:$196)/(MONTH(общ!$F$3:$F$200)=MONTH($I$3)/(общ!$F$3:$F$200&lt;&gt;"")),ROWS($5:15))),"")</f>
        <v/>
      </c>
      <c r="E15" s="21" t="str">
        <f ca="1">IFERROR(INDEX(общ!F$3:F$200,_xlfn.AGGREGATE(15,6,ROW($1:$196)/(MONTH(общ!$F$3:$F$200)=MONTH($I$3)/(общ!$F$3:$F$200&lt;&gt;"")),ROWS($5:15))),"")</f>
        <v/>
      </c>
      <c r="F15" s="21" t="str">
        <f ca="1">IFERROR(INDEX(общ!G$3:G$200,_xlfn.AGGREGATE(15,6,ROW($1:$196)/(MONTH(общ!$F$3:$F$200)=MONTH($I$3)/(общ!$F$3:$F$200&lt;&gt;"")),ROWS($5:15))),"")</f>
        <v/>
      </c>
    </row>
    <row r="16" spans="1:9">
      <c r="A16" s="15">
        <v>12</v>
      </c>
      <c r="B16" s="15" t="str">
        <f ca="1">IFERROR(INDEX(общ!D$3:D$200,_xlfn.AGGREGATE(15,6,ROW($1:$196)/(MONTH(общ!$F$3:$F$200)=MONTH($I$3)/(общ!$F$3:$F$200&lt;&gt;"")),ROWS($5:16))),"")</f>
        <v/>
      </c>
      <c r="C16" s="15" t="str">
        <f ca="1">IFERROR(INDEX(общ!C$3:C$200,_xlfn.AGGREGATE(15,6,ROW($1:$196)/(MONTH(общ!$F$3:$F$200)=MONTH($I$3)/(общ!$F$3:$F$200&lt;&gt;"")),ROWS($5:16))),"")</f>
        <v/>
      </c>
      <c r="D16" s="23" t="str">
        <f ca="1">IFERROR(INDEX(общ!E$3:E$200,_xlfn.AGGREGATE(15,6,ROW($1:$196)/(MONTH(общ!$F$3:$F$200)=MONTH($I$3)/(общ!$F$3:$F$200&lt;&gt;"")),ROWS($5:16))),"")</f>
        <v/>
      </c>
      <c r="E16" s="21" t="str">
        <f ca="1">IFERROR(INDEX(общ!F$3:F$200,_xlfn.AGGREGATE(15,6,ROW($1:$196)/(MONTH(общ!$F$3:$F$200)=MONTH($I$3)/(общ!$F$3:$F$200&lt;&gt;"")),ROWS($5:16))),"")</f>
        <v/>
      </c>
      <c r="F16" s="21" t="str">
        <f ca="1">IFERROR(INDEX(общ!G$3:G$200,_xlfn.AGGREGATE(15,6,ROW($1:$196)/(MONTH(общ!$F$3:$F$200)=MONTH($I$3)/(общ!$F$3:$F$200&lt;&gt;"")),ROWS($5:16))),"")</f>
        <v/>
      </c>
    </row>
    <row r="17" spans="1:6">
      <c r="A17" s="15">
        <v>13</v>
      </c>
      <c r="B17" s="15" t="str">
        <f ca="1">IFERROR(INDEX(общ!D$3:D$200,_xlfn.AGGREGATE(15,6,ROW($1:$196)/(MONTH(общ!$F$3:$F$200)=MONTH($I$3)/(общ!$F$3:$F$200&lt;&gt;"")),ROWS($5:17))),"")</f>
        <v/>
      </c>
      <c r="C17" s="15" t="str">
        <f ca="1">IFERROR(INDEX(общ!C$3:C$200,_xlfn.AGGREGATE(15,6,ROW($1:$196)/(MONTH(общ!$F$3:$F$200)=MONTH($I$3)/(общ!$F$3:$F$200&lt;&gt;"")),ROWS($5:17))),"")</f>
        <v/>
      </c>
      <c r="D17" s="23" t="str">
        <f ca="1">IFERROR(INDEX(общ!E$3:E$200,_xlfn.AGGREGATE(15,6,ROW($1:$196)/(MONTH(общ!$F$3:$F$200)=MONTH($I$3)/(общ!$F$3:$F$200&lt;&gt;"")),ROWS($5:17))),"")</f>
        <v/>
      </c>
      <c r="E17" s="21" t="str">
        <f ca="1">IFERROR(INDEX(общ!F$3:F$200,_xlfn.AGGREGATE(15,6,ROW($1:$196)/(MONTH(общ!$F$3:$F$200)=MONTH($I$3)/(общ!$F$3:$F$200&lt;&gt;"")),ROWS($5:17))),"")</f>
        <v/>
      </c>
      <c r="F17" s="21" t="str">
        <f ca="1">IFERROR(INDEX(общ!G$3:G$200,_xlfn.AGGREGATE(15,6,ROW($1:$196)/(MONTH(общ!$F$3:$F$200)=MONTH($I$3)/(общ!$F$3:$F$200&lt;&gt;"")),ROWS($5:17))),"")</f>
        <v/>
      </c>
    </row>
    <row r="18" spans="1:6">
      <c r="A18" s="15">
        <v>14</v>
      </c>
      <c r="B18" s="15" t="str">
        <f ca="1">IFERROR(INDEX(общ!D$3:D$200,_xlfn.AGGREGATE(15,6,ROW($1:$196)/(MONTH(общ!$F$3:$F$200)=MONTH($I$3)/(общ!$F$3:$F$200&lt;&gt;"")),ROWS($5:18))),"")</f>
        <v/>
      </c>
      <c r="C18" s="15" t="str">
        <f ca="1">IFERROR(INDEX(общ!C$3:C$200,_xlfn.AGGREGATE(15,6,ROW($1:$196)/(MONTH(общ!$F$3:$F$200)=MONTH($I$3)/(общ!$F$3:$F$200&lt;&gt;"")),ROWS($5:18))),"")</f>
        <v/>
      </c>
      <c r="D18" s="23" t="str">
        <f ca="1">IFERROR(INDEX(общ!E$3:E$200,_xlfn.AGGREGATE(15,6,ROW($1:$196)/(MONTH(общ!$F$3:$F$200)=MONTH($I$3)/(общ!$F$3:$F$200&lt;&gt;"")),ROWS($5:18))),"")</f>
        <v/>
      </c>
      <c r="E18" s="21" t="str">
        <f ca="1">IFERROR(INDEX(общ!F$3:F$200,_xlfn.AGGREGATE(15,6,ROW($1:$196)/(MONTH(общ!$F$3:$F$200)=MONTH($I$3)/(общ!$F$3:$F$200&lt;&gt;"")),ROWS($5:18))),"")</f>
        <v/>
      </c>
      <c r="F18" s="21" t="str">
        <f ca="1">IFERROR(INDEX(общ!G$3:G$200,_xlfn.AGGREGATE(15,6,ROW($1:$196)/(MONTH(общ!$F$3:$F$200)=MONTH($I$3)/(общ!$F$3:$F$200&lt;&gt;"")),ROWS($5:18))),"")</f>
        <v/>
      </c>
    </row>
    <row r="19" spans="1:6">
      <c r="A19" s="15">
        <v>15</v>
      </c>
      <c r="B19" s="15" t="str">
        <f ca="1">IFERROR(INDEX(общ!D$3:D$200,_xlfn.AGGREGATE(15,6,ROW($1:$196)/(MONTH(общ!$F$3:$F$200)=MONTH($I$3)/(общ!$F$3:$F$200&lt;&gt;"")),ROWS($5:19))),"")</f>
        <v/>
      </c>
      <c r="C19" s="15" t="str">
        <f ca="1">IFERROR(INDEX(общ!C$3:C$200,_xlfn.AGGREGATE(15,6,ROW($1:$196)/(MONTH(общ!$F$3:$F$200)=MONTH($I$3)/(общ!$F$3:$F$200&lt;&gt;"")),ROWS($5:19))),"")</f>
        <v/>
      </c>
      <c r="D19" s="23" t="str">
        <f ca="1">IFERROR(INDEX(общ!E$3:E$200,_xlfn.AGGREGATE(15,6,ROW($1:$196)/(MONTH(общ!$F$3:$F$200)=MONTH($I$3)/(общ!$F$3:$F$200&lt;&gt;"")),ROWS($5:19))),"")</f>
        <v/>
      </c>
      <c r="E19" s="21" t="str">
        <f ca="1">IFERROR(INDEX(общ!F$3:F$200,_xlfn.AGGREGATE(15,6,ROW($1:$196)/(MONTH(общ!$F$3:$F$200)=MONTH($I$3)/(общ!$F$3:$F$200&lt;&gt;"")),ROWS($5:19))),"")</f>
        <v/>
      </c>
      <c r="F19" s="21" t="str">
        <f ca="1">IFERROR(INDEX(общ!G$3:G$200,_xlfn.AGGREGATE(15,6,ROW($1:$196)/(MONTH(общ!$F$3:$F$200)=MONTH($I$3)/(общ!$F$3:$F$200&lt;&gt;"")),ROWS($5:19))),"")</f>
        <v/>
      </c>
    </row>
    <row r="20" spans="1:6">
      <c r="A20" s="15">
        <v>16</v>
      </c>
      <c r="B20" s="15" t="str">
        <f ca="1">IFERROR(INDEX(общ!D$3:D$200,_xlfn.AGGREGATE(15,6,ROW($1:$196)/(MONTH(общ!$F$3:$F$200)=MONTH($I$3)/(общ!$F$3:$F$200&lt;&gt;"")),ROWS($5:20))),"")</f>
        <v/>
      </c>
      <c r="C20" s="15" t="str">
        <f ca="1">IFERROR(INDEX(общ!C$3:C$200,_xlfn.AGGREGATE(15,6,ROW($1:$196)/(MONTH(общ!$F$3:$F$200)=MONTH($I$3)/(общ!$F$3:$F$200&lt;&gt;"")),ROWS($5:20))),"")</f>
        <v/>
      </c>
      <c r="D20" s="23" t="str">
        <f ca="1">IFERROR(INDEX(общ!E$3:E$200,_xlfn.AGGREGATE(15,6,ROW($1:$196)/(MONTH(общ!$F$3:$F$200)=MONTH($I$3)/(общ!$F$3:$F$200&lt;&gt;"")),ROWS($5:20))),"")</f>
        <v/>
      </c>
      <c r="E20" s="21" t="str">
        <f ca="1">IFERROR(INDEX(общ!F$3:F$200,_xlfn.AGGREGATE(15,6,ROW($1:$196)/(MONTH(общ!$F$3:$F$200)=MONTH($I$3)/(общ!$F$3:$F$200&lt;&gt;"")),ROWS($5:20))),"")</f>
        <v/>
      </c>
      <c r="F20" s="21" t="str">
        <f ca="1">IFERROR(INDEX(общ!G$3:G$200,_xlfn.AGGREGATE(15,6,ROW($1:$196)/(MONTH(общ!$F$3:$F$200)=MONTH($I$3)/(общ!$F$3:$F$200&lt;&gt;"")),ROWS($5:20))),"")</f>
        <v/>
      </c>
    </row>
    <row r="21" spans="1:6">
      <c r="A21" s="15">
        <v>17</v>
      </c>
      <c r="B21" s="15" t="str">
        <f ca="1">IFERROR(INDEX(общ!D$3:D$200,_xlfn.AGGREGATE(15,6,ROW($1:$196)/(MONTH(общ!$F$3:$F$200)=MONTH($I$3)/(общ!$F$3:$F$200&lt;&gt;"")),ROWS($5:21))),"")</f>
        <v/>
      </c>
      <c r="C21" s="15" t="str">
        <f ca="1">IFERROR(INDEX(общ!C$3:C$200,_xlfn.AGGREGATE(15,6,ROW($1:$196)/(MONTH(общ!$F$3:$F$200)=MONTH($I$3)/(общ!$F$3:$F$200&lt;&gt;"")),ROWS($5:21))),"")</f>
        <v/>
      </c>
      <c r="D21" s="23" t="str">
        <f ca="1">IFERROR(INDEX(общ!E$3:E$200,_xlfn.AGGREGATE(15,6,ROW($1:$196)/(MONTH(общ!$F$3:$F$200)=MONTH($I$3)/(общ!$F$3:$F$200&lt;&gt;"")),ROWS($5:21))),"")</f>
        <v/>
      </c>
      <c r="E21" s="21" t="str">
        <f ca="1">IFERROR(INDEX(общ!F$3:F$200,_xlfn.AGGREGATE(15,6,ROW($1:$196)/(MONTH(общ!$F$3:$F$200)=MONTH($I$3)/(общ!$F$3:$F$200&lt;&gt;"")),ROWS($5:21))),"")</f>
        <v/>
      </c>
      <c r="F21" s="21" t="str">
        <f ca="1">IFERROR(INDEX(общ!G$3:G$200,_xlfn.AGGREGATE(15,6,ROW($1:$196)/(MONTH(общ!$F$3:$F$200)=MONTH($I$3)/(общ!$F$3:$F$200&lt;&gt;"")),ROWS($5:21))),"")</f>
        <v/>
      </c>
    </row>
    <row r="22" spans="1:6">
      <c r="A22" s="15">
        <v>18</v>
      </c>
      <c r="B22" s="15" t="str">
        <f ca="1">IFERROR(INDEX(общ!D$3:D$200,_xlfn.AGGREGATE(15,6,ROW($1:$196)/(MONTH(общ!$F$3:$F$200)=MONTH($I$3)/(общ!$F$3:$F$200&lt;&gt;"")),ROWS($5:22))),"")</f>
        <v/>
      </c>
      <c r="C22" s="15" t="str">
        <f ca="1">IFERROR(INDEX(общ!C$3:C$200,_xlfn.AGGREGATE(15,6,ROW($1:$196)/(MONTH(общ!$F$3:$F$200)=MONTH($I$3)/(общ!$F$3:$F$200&lt;&gt;"")),ROWS($5:22))),"")</f>
        <v/>
      </c>
      <c r="D22" s="23" t="str">
        <f ca="1">IFERROR(INDEX(общ!E$3:E$200,_xlfn.AGGREGATE(15,6,ROW($1:$196)/(MONTH(общ!$F$3:$F$200)=MONTH($I$3)/(общ!$F$3:$F$200&lt;&gt;"")),ROWS($5:22))),"")</f>
        <v/>
      </c>
      <c r="E22" s="21" t="str">
        <f ca="1">IFERROR(INDEX(общ!F$3:F$200,_xlfn.AGGREGATE(15,6,ROW($1:$196)/(MONTH(общ!$F$3:$F$200)=MONTH($I$3)/(общ!$F$3:$F$200&lt;&gt;"")),ROWS($5:22))),"")</f>
        <v/>
      </c>
      <c r="F22" s="21" t="str">
        <f ca="1">IFERROR(INDEX(общ!G$3:G$200,_xlfn.AGGREGATE(15,6,ROW($1:$196)/(MONTH(общ!$F$3:$F$200)=MONTH($I$3)/(общ!$F$3:$F$200&lt;&gt;"")),ROWS($5:22))),"")</f>
        <v/>
      </c>
    </row>
    <row r="23" spans="1:6">
      <c r="A23" s="15">
        <v>19</v>
      </c>
      <c r="B23" s="15" t="str">
        <f ca="1">IFERROR(INDEX(общ!D$3:D$200,_xlfn.AGGREGATE(15,6,ROW($1:$196)/(MONTH(общ!$F$3:$F$200)=MONTH($I$3)/(общ!$F$3:$F$200&lt;&gt;"")),ROWS($5:23))),"")</f>
        <v/>
      </c>
      <c r="C23" s="15" t="str">
        <f ca="1">IFERROR(INDEX(общ!C$3:C$200,_xlfn.AGGREGATE(15,6,ROW($1:$196)/(MONTH(общ!$F$3:$F$200)=MONTH($I$3)/(общ!$F$3:$F$200&lt;&gt;"")),ROWS($5:23))),"")</f>
        <v/>
      </c>
      <c r="D23" s="23" t="str">
        <f ca="1">IFERROR(INDEX(общ!E$3:E$200,_xlfn.AGGREGATE(15,6,ROW($1:$196)/(MONTH(общ!$F$3:$F$200)=MONTH($I$3)/(общ!$F$3:$F$200&lt;&gt;"")),ROWS($5:23))),"")</f>
        <v/>
      </c>
      <c r="E23" s="21" t="str">
        <f ca="1">IFERROR(INDEX(общ!F$3:F$200,_xlfn.AGGREGATE(15,6,ROW($1:$196)/(MONTH(общ!$F$3:$F$200)=MONTH($I$3)/(общ!$F$3:$F$200&lt;&gt;"")),ROWS($5:23))),"")</f>
        <v/>
      </c>
      <c r="F23" s="21" t="str">
        <f ca="1">IFERROR(INDEX(общ!G$3:G$200,_xlfn.AGGREGATE(15,6,ROW($1:$196)/(MONTH(общ!$F$3:$F$200)=MONTH($I$3)/(общ!$F$3:$F$200&lt;&gt;"")),ROWS($5:23))),"")</f>
        <v/>
      </c>
    </row>
    <row r="24" spans="1:6">
      <c r="A24" s="15">
        <v>20</v>
      </c>
      <c r="B24" s="15" t="str">
        <f ca="1">IFERROR(INDEX(общ!D$3:D$200,_xlfn.AGGREGATE(15,6,ROW($1:$196)/(MONTH(общ!$F$3:$F$200)=MONTH($I$3)/(общ!$F$3:$F$200&lt;&gt;"")),ROWS($5:24))),"")</f>
        <v/>
      </c>
      <c r="C24" s="15" t="str">
        <f ca="1">IFERROR(INDEX(общ!C$3:C$200,_xlfn.AGGREGATE(15,6,ROW($1:$196)/(MONTH(общ!$F$3:$F$200)=MONTH($I$3)/(общ!$F$3:$F$200&lt;&gt;"")),ROWS($5:24))),"")</f>
        <v/>
      </c>
      <c r="D24" s="23" t="str">
        <f ca="1">IFERROR(INDEX(общ!E$3:E$200,_xlfn.AGGREGATE(15,6,ROW($1:$196)/(MONTH(общ!$F$3:$F$200)=MONTH($I$3)/(общ!$F$3:$F$200&lt;&gt;"")),ROWS($5:24))),"")</f>
        <v/>
      </c>
      <c r="E24" s="21" t="str">
        <f ca="1">IFERROR(INDEX(общ!F$3:F$200,_xlfn.AGGREGATE(15,6,ROW($1:$196)/(MONTH(общ!$F$3:$F$200)=MONTH($I$3)/(общ!$F$3:$F$200&lt;&gt;"")),ROWS($5:24))),"")</f>
        <v/>
      </c>
      <c r="F24" s="21" t="str">
        <f ca="1">IFERROR(INDEX(общ!G$3:G$200,_xlfn.AGGREGATE(15,6,ROW($1:$196)/(MONTH(общ!$F$3:$F$200)=MONTH($I$3)/(общ!$F$3:$F$200&lt;&gt;"")),ROWS($5:24))),"")</f>
        <v/>
      </c>
    </row>
    <row r="25" spans="1:6">
      <c r="A25" s="15">
        <v>21</v>
      </c>
      <c r="B25" s="15" t="str">
        <f ca="1">IFERROR(INDEX(общ!D$3:D$200,_xlfn.AGGREGATE(15,6,ROW($1:$196)/(MONTH(общ!$F$3:$F$200)=MONTH($I$3)/(общ!$F$3:$F$200&lt;&gt;"")),ROWS($5:25))),"")</f>
        <v/>
      </c>
      <c r="C25" s="15" t="str">
        <f ca="1">IFERROR(INDEX(общ!C$3:C$200,_xlfn.AGGREGATE(15,6,ROW($1:$196)/(MONTH(общ!$F$3:$F$200)=MONTH($I$3)/(общ!$F$3:$F$200&lt;&gt;"")),ROWS($5:25))),"")</f>
        <v/>
      </c>
      <c r="D25" s="23" t="str">
        <f ca="1">IFERROR(INDEX(общ!E$3:E$200,_xlfn.AGGREGATE(15,6,ROW($1:$196)/(MONTH(общ!$F$3:$F$200)=MONTH($I$3)/(общ!$F$3:$F$200&lt;&gt;"")),ROWS($5:25))),"")</f>
        <v/>
      </c>
      <c r="E25" s="21" t="str">
        <f ca="1">IFERROR(INDEX(общ!F$3:F$200,_xlfn.AGGREGATE(15,6,ROW($1:$196)/(MONTH(общ!$F$3:$F$200)=MONTH($I$3)/(общ!$F$3:$F$200&lt;&gt;"")),ROWS($5:25))),"")</f>
        <v/>
      </c>
      <c r="F25" s="21" t="str">
        <f ca="1">IFERROR(INDEX(общ!G$3:G$200,_xlfn.AGGREGATE(15,6,ROW($1:$196)/(MONTH(общ!$F$3:$F$200)=MONTH($I$3)/(общ!$F$3:$F$200&lt;&gt;"")),ROWS($5:25))),"")</f>
        <v/>
      </c>
    </row>
    <row r="26" spans="1:6">
      <c r="A26" s="15">
        <v>22</v>
      </c>
      <c r="B26" s="15" t="str">
        <f ca="1">IFERROR(INDEX(общ!D$3:D$200,_xlfn.AGGREGATE(15,6,ROW($1:$196)/(MONTH(общ!$F$3:$F$200)=MONTH($I$3)/(общ!$F$3:$F$200&lt;&gt;"")),ROWS($5:26))),"")</f>
        <v/>
      </c>
      <c r="C26" s="15" t="str">
        <f ca="1">IFERROR(INDEX(общ!C$3:C$200,_xlfn.AGGREGATE(15,6,ROW($1:$196)/(MONTH(общ!$F$3:$F$200)=MONTH($I$3)/(общ!$F$3:$F$200&lt;&gt;"")),ROWS($5:26))),"")</f>
        <v/>
      </c>
      <c r="D26" s="23" t="str">
        <f ca="1">IFERROR(INDEX(общ!E$3:E$200,_xlfn.AGGREGATE(15,6,ROW($1:$196)/(MONTH(общ!$F$3:$F$200)=MONTH($I$3)/(общ!$F$3:$F$200&lt;&gt;"")),ROWS($5:26))),"")</f>
        <v/>
      </c>
      <c r="E26" s="21" t="str">
        <f ca="1">IFERROR(INDEX(общ!F$3:F$200,_xlfn.AGGREGATE(15,6,ROW($1:$196)/(MONTH(общ!$F$3:$F$200)=MONTH($I$3)/(общ!$F$3:$F$200&lt;&gt;"")),ROWS($5:26))),"")</f>
        <v/>
      </c>
      <c r="F26" s="21" t="str">
        <f ca="1">IFERROR(INDEX(общ!G$3:G$200,_xlfn.AGGREGATE(15,6,ROW($1:$196)/(MONTH(общ!$F$3:$F$200)=MONTH($I$3)/(общ!$F$3:$F$200&lt;&gt;"")),ROWS($5:26))),"")</f>
        <v/>
      </c>
    </row>
    <row r="27" spans="1:6">
      <c r="A27" s="15">
        <v>23</v>
      </c>
      <c r="B27" s="15" t="str">
        <f ca="1">IFERROR(INDEX(общ!D$3:D$200,_xlfn.AGGREGATE(15,6,ROW($1:$196)/(MONTH(общ!$F$3:$F$200)=MONTH($I$3)/(общ!$F$3:$F$200&lt;&gt;"")),ROWS($5:27))),"")</f>
        <v/>
      </c>
      <c r="C27" s="15" t="str">
        <f ca="1">IFERROR(INDEX(общ!C$3:C$200,_xlfn.AGGREGATE(15,6,ROW($1:$196)/(MONTH(общ!$F$3:$F$200)=MONTH($I$3)/(общ!$F$3:$F$200&lt;&gt;"")),ROWS($5:27))),"")</f>
        <v/>
      </c>
      <c r="D27" s="23" t="str">
        <f ca="1">IFERROR(INDEX(общ!E$3:E$200,_xlfn.AGGREGATE(15,6,ROW($1:$196)/(MONTH(общ!$F$3:$F$200)=MONTH($I$3)/(общ!$F$3:$F$200&lt;&gt;"")),ROWS($5:27))),"")</f>
        <v/>
      </c>
      <c r="E27" s="21" t="str">
        <f ca="1">IFERROR(INDEX(общ!F$3:F$200,_xlfn.AGGREGATE(15,6,ROW($1:$196)/(MONTH(общ!$F$3:$F$200)=MONTH($I$3)/(общ!$F$3:$F$200&lt;&gt;"")),ROWS($5:27))),"")</f>
        <v/>
      </c>
      <c r="F27" s="21" t="str">
        <f ca="1">IFERROR(INDEX(общ!G$3:G$200,_xlfn.AGGREGATE(15,6,ROW($1:$196)/(MONTH(общ!$F$3:$F$200)=MONTH($I$3)/(общ!$F$3:$F$200&lt;&gt;"")),ROWS($5:27))),"")</f>
        <v/>
      </c>
    </row>
    <row r="28" spans="1:6">
      <c r="A28" s="15">
        <v>24</v>
      </c>
      <c r="B28" s="15" t="str">
        <f ca="1">IFERROR(INDEX(общ!D$3:D$200,_xlfn.AGGREGATE(15,6,ROW($1:$196)/(MONTH(общ!$F$3:$F$200)=MONTH($I$3)/(общ!$F$3:$F$200&lt;&gt;"")),ROWS($5:28))),"")</f>
        <v/>
      </c>
      <c r="C28" s="15" t="str">
        <f ca="1">IFERROR(INDEX(общ!C$3:C$200,_xlfn.AGGREGATE(15,6,ROW($1:$196)/(MONTH(общ!$F$3:$F$200)=MONTH($I$3)/(общ!$F$3:$F$200&lt;&gt;"")),ROWS($5:28))),"")</f>
        <v/>
      </c>
      <c r="D28" s="23" t="str">
        <f ca="1">IFERROR(INDEX(общ!E$3:E$200,_xlfn.AGGREGATE(15,6,ROW($1:$196)/(MONTH(общ!$F$3:$F$200)=MONTH($I$3)/(общ!$F$3:$F$200&lt;&gt;"")),ROWS($5:28))),"")</f>
        <v/>
      </c>
      <c r="E28" s="21" t="str">
        <f ca="1">IFERROR(INDEX(общ!F$3:F$200,_xlfn.AGGREGATE(15,6,ROW($1:$196)/(MONTH(общ!$F$3:$F$200)=MONTH($I$3)/(общ!$F$3:$F$200&lt;&gt;"")),ROWS($5:28))),"")</f>
        <v/>
      </c>
      <c r="F28" s="21" t="str">
        <f ca="1">IFERROR(INDEX(общ!G$3:G$200,_xlfn.AGGREGATE(15,6,ROW($1:$196)/(MONTH(общ!$F$3:$F$200)=MONTH($I$3)/(общ!$F$3:$F$200&lt;&gt;"")),ROWS($5:28))),"")</f>
        <v/>
      </c>
    </row>
    <row r="29" spans="1:6">
      <c r="A29" s="15">
        <v>25</v>
      </c>
      <c r="B29" s="15" t="str">
        <f ca="1">IFERROR(INDEX(общ!D$3:D$200,_xlfn.AGGREGATE(15,6,ROW($1:$196)/(MONTH(общ!$F$3:$F$200)=MONTH($I$3)/(общ!$F$3:$F$200&lt;&gt;"")),ROWS($5:29))),"")</f>
        <v/>
      </c>
      <c r="C29" s="15" t="str">
        <f ca="1">IFERROR(INDEX(общ!C$3:C$200,_xlfn.AGGREGATE(15,6,ROW($1:$196)/(MONTH(общ!$F$3:$F$200)=MONTH($I$3)/(общ!$F$3:$F$200&lt;&gt;"")),ROWS($5:29))),"")</f>
        <v/>
      </c>
      <c r="D29" s="23" t="str">
        <f ca="1">IFERROR(INDEX(общ!E$3:E$200,_xlfn.AGGREGATE(15,6,ROW($1:$196)/(MONTH(общ!$F$3:$F$200)=MONTH($I$3)/(общ!$F$3:$F$200&lt;&gt;"")),ROWS($5:29))),"")</f>
        <v/>
      </c>
      <c r="E29" s="21" t="str">
        <f ca="1">IFERROR(INDEX(общ!F$3:F$200,_xlfn.AGGREGATE(15,6,ROW($1:$196)/(MONTH(общ!$F$3:$F$200)=MONTH($I$3)/(общ!$F$3:$F$200&lt;&gt;"")),ROWS($5:29))),"")</f>
        <v/>
      </c>
      <c r="F29" s="21" t="str">
        <f ca="1">IFERROR(INDEX(общ!G$3:G$200,_xlfn.AGGREGATE(15,6,ROW($1:$196)/(MONTH(общ!$F$3:$F$200)=MONTH($I$3)/(общ!$F$3:$F$200&lt;&gt;"")),ROWS($5:29))),"")</f>
        <v/>
      </c>
    </row>
    <row r="30" spans="1:6">
      <c r="A30" s="15">
        <v>26</v>
      </c>
      <c r="B30" s="15" t="str">
        <f ca="1">IFERROR(INDEX(общ!D$3:D$200,_xlfn.AGGREGATE(15,6,ROW($1:$196)/(MONTH(общ!$F$3:$F$200)=MONTH($I$3)/(общ!$F$3:$F$200&lt;&gt;"")),ROWS($5:30))),"")</f>
        <v/>
      </c>
      <c r="C30" s="15" t="str">
        <f ca="1">IFERROR(INDEX(общ!C$3:C$200,_xlfn.AGGREGATE(15,6,ROW($1:$196)/(MONTH(общ!$F$3:$F$200)=MONTH($I$3)/(общ!$F$3:$F$200&lt;&gt;"")),ROWS($5:30))),"")</f>
        <v/>
      </c>
      <c r="D30" s="23" t="str">
        <f ca="1">IFERROR(INDEX(общ!E$3:E$200,_xlfn.AGGREGATE(15,6,ROW($1:$196)/(MONTH(общ!$F$3:$F$200)=MONTH($I$3)/(общ!$F$3:$F$200&lt;&gt;"")),ROWS($5:30))),"")</f>
        <v/>
      </c>
      <c r="E30" s="21" t="str">
        <f ca="1">IFERROR(INDEX(общ!F$3:F$200,_xlfn.AGGREGATE(15,6,ROW($1:$196)/(MONTH(общ!$F$3:$F$200)=MONTH($I$3)/(общ!$F$3:$F$200&lt;&gt;"")),ROWS($5:30))),"")</f>
        <v/>
      </c>
      <c r="F30" s="21" t="str">
        <f ca="1">IFERROR(INDEX(общ!G$3:G$200,_xlfn.AGGREGATE(15,6,ROW($1:$196)/(MONTH(общ!$F$3:$F$200)=MONTH($I$3)/(общ!$F$3:$F$200&lt;&gt;"")),ROWS($5:30))),"")</f>
        <v/>
      </c>
    </row>
    <row r="31" spans="1:6">
      <c r="A31" s="15">
        <v>27</v>
      </c>
      <c r="B31" s="15" t="str">
        <f ca="1">IFERROR(INDEX(общ!D$3:D$200,_xlfn.AGGREGATE(15,6,ROW($1:$196)/(MONTH(общ!$F$3:$F$200)=MONTH($I$3)/(общ!$F$3:$F$200&lt;&gt;"")),ROWS($5:31))),"")</f>
        <v/>
      </c>
      <c r="C31" s="15" t="str">
        <f ca="1">IFERROR(INDEX(общ!C$3:C$200,_xlfn.AGGREGATE(15,6,ROW($1:$196)/(MONTH(общ!$F$3:$F$200)=MONTH($I$3)/(общ!$F$3:$F$200&lt;&gt;"")),ROWS($5:31))),"")</f>
        <v/>
      </c>
      <c r="D31" s="23" t="str">
        <f ca="1">IFERROR(INDEX(общ!E$3:E$200,_xlfn.AGGREGATE(15,6,ROW($1:$196)/(MONTH(общ!$F$3:$F$200)=MONTH($I$3)/(общ!$F$3:$F$200&lt;&gt;"")),ROWS($5:31))),"")</f>
        <v/>
      </c>
      <c r="E31" s="21" t="str">
        <f ca="1">IFERROR(INDEX(общ!F$3:F$200,_xlfn.AGGREGATE(15,6,ROW($1:$196)/(MONTH(общ!$F$3:$F$200)=MONTH($I$3)/(общ!$F$3:$F$200&lt;&gt;"")),ROWS($5:31))),"")</f>
        <v/>
      </c>
      <c r="F31" s="21" t="str">
        <f ca="1">IFERROR(INDEX(общ!G$3:G$200,_xlfn.AGGREGATE(15,6,ROW($1:$196)/(MONTH(общ!$F$3:$F$200)=MONTH($I$3)/(общ!$F$3:$F$200&lt;&gt;"")),ROWS($5:31))),"")</f>
        <v/>
      </c>
    </row>
    <row r="32" spans="1:6">
      <c r="A32" s="15">
        <v>28</v>
      </c>
      <c r="B32" s="15" t="str">
        <f ca="1">IFERROR(INDEX(общ!D$3:D$200,_xlfn.AGGREGATE(15,6,ROW($1:$196)/(MONTH(общ!$F$3:$F$200)=MONTH($I$3)/(общ!$F$3:$F$200&lt;&gt;"")),ROWS($5:32))),"")</f>
        <v/>
      </c>
      <c r="C32" s="15" t="str">
        <f ca="1">IFERROR(INDEX(общ!C$3:C$200,_xlfn.AGGREGATE(15,6,ROW($1:$196)/(MONTH(общ!$F$3:$F$200)=MONTH($I$3)/(общ!$F$3:$F$200&lt;&gt;"")),ROWS($5:32))),"")</f>
        <v/>
      </c>
      <c r="D32" s="23" t="str">
        <f ca="1">IFERROR(INDEX(общ!E$3:E$200,_xlfn.AGGREGATE(15,6,ROW($1:$196)/(MONTH(общ!$F$3:$F$200)=MONTH($I$3)/(общ!$F$3:$F$200&lt;&gt;"")),ROWS($5:32))),"")</f>
        <v/>
      </c>
      <c r="E32" s="21" t="str">
        <f ca="1">IFERROR(INDEX(общ!F$3:F$200,_xlfn.AGGREGATE(15,6,ROW($1:$196)/(MONTH(общ!$F$3:$F$200)=MONTH($I$3)/(общ!$F$3:$F$200&lt;&gt;"")),ROWS($5:32))),"")</f>
        <v/>
      </c>
      <c r="F32" s="21" t="str">
        <f ca="1">IFERROR(INDEX(общ!G$3:G$200,_xlfn.AGGREGATE(15,6,ROW($1:$196)/(MONTH(общ!$F$3:$F$200)=MONTH($I$3)/(общ!$F$3:$F$200&lt;&gt;"")),ROWS($5:32))),"")</f>
        <v/>
      </c>
    </row>
    <row r="33" spans="1:6">
      <c r="A33" s="15">
        <v>29</v>
      </c>
      <c r="B33" s="15" t="str">
        <f ca="1">IFERROR(INDEX(общ!D$3:D$200,_xlfn.AGGREGATE(15,6,ROW($1:$196)/(MONTH(общ!$F$3:$F$200)=MONTH($I$3)/(общ!$F$3:$F$200&lt;&gt;"")),ROWS($5:33))),"")</f>
        <v/>
      </c>
      <c r="C33" s="15" t="str">
        <f ca="1">IFERROR(INDEX(общ!C$3:C$200,_xlfn.AGGREGATE(15,6,ROW($1:$196)/(MONTH(общ!$F$3:$F$200)=MONTH($I$3)/(общ!$F$3:$F$200&lt;&gt;"")),ROWS($5:33))),"")</f>
        <v/>
      </c>
      <c r="D33" s="23" t="str">
        <f ca="1">IFERROR(INDEX(общ!E$3:E$200,_xlfn.AGGREGATE(15,6,ROW($1:$196)/(MONTH(общ!$F$3:$F$200)=MONTH($I$3)/(общ!$F$3:$F$200&lt;&gt;"")),ROWS($5:33))),"")</f>
        <v/>
      </c>
      <c r="E33" s="21" t="str">
        <f ca="1">IFERROR(INDEX(общ!F$3:F$200,_xlfn.AGGREGATE(15,6,ROW($1:$196)/(MONTH(общ!$F$3:$F$200)=MONTH($I$3)/(общ!$F$3:$F$200&lt;&gt;"")),ROWS($5:33))),"")</f>
        <v/>
      </c>
      <c r="F33" s="21" t="str">
        <f ca="1">IFERROR(INDEX(общ!G$3:G$200,_xlfn.AGGREGATE(15,6,ROW($1:$196)/(MONTH(общ!$F$3:$F$200)=MONTH($I$3)/(общ!$F$3:$F$200&lt;&gt;"")),ROWS($5:33))),"")</f>
        <v/>
      </c>
    </row>
    <row r="34" spans="1:6">
      <c r="A34" s="15">
        <v>30</v>
      </c>
      <c r="B34" s="15" t="str">
        <f ca="1">IFERROR(INDEX(общ!D$3:D$200,_xlfn.AGGREGATE(15,6,ROW($1:$196)/(MONTH(общ!$F$3:$F$200)=MONTH($I$3)/(общ!$F$3:$F$200&lt;&gt;"")),ROWS($5:34))),"")</f>
        <v/>
      </c>
      <c r="C34" s="15" t="str">
        <f ca="1">IFERROR(INDEX(общ!C$3:C$200,_xlfn.AGGREGATE(15,6,ROW($1:$196)/(MONTH(общ!$F$3:$F$200)=MONTH($I$3)/(общ!$F$3:$F$200&lt;&gt;"")),ROWS($5:34))),"")</f>
        <v/>
      </c>
      <c r="D34" s="23" t="str">
        <f ca="1">IFERROR(INDEX(общ!E$3:E$200,_xlfn.AGGREGATE(15,6,ROW($1:$196)/(MONTH(общ!$F$3:$F$200)=MONTH($I$3)/(общ!$F$3:$F$200&lt;&gt;"")),ROWS($5:34))),"")</f>
        <v/>
      </c>
      <c r="E34" s="21" t="str">
        <f ca="1">IFERROR(INDEX(общ!F$3:F$200,_xlfn.AGGREGATE(15,6,ROW($1:$196)/(MONTH(общ!$F$3:$F$200)=MONTH($I$3)/(общ!$F$3:$F$200&lt;&gt;"")),ROWS($5:34))),"")</f>
        <v/>
      </c>
      <c r="F34" s="21" t="str">
        <f ca="1">IFERROR(INDEX(общ!G$3:G$200,_xlfn.AGGREGATE(15,6,ROW($1:$196)/(MONTH(общ!$F$3:$F$200)=MONTH($I$3)/(общ!$F$3:$F$200&lt;&gt;"")),ROWS($5:34))),"")</f>
        <v/>
      </c>
    </row>
    <row r="35" spans="1:6">
      <c r="A35" s="15">
        <v>31</v>
      </c>
      <c r="B35" s="15" t="str">
        <f ca="1">IFERROR(INDEX(общ!D$3:D$200,_xlfn.AGGREGATE(15,6,ROW($1:$196)/(MONTH(общ!$F$3:$F$200)=MONTH($I$3)/(общ!$F$3:$F$200&lt;&gt;"")),ROWS($5:35))),"")</f>
        <v/>
      </c>
      <c r="C35" s="15" t="str">
        <f ca="1">IFERROR(INDEX(общ!C$3:C$200,_xlfn.AGGREGATE(15,6,ROW($1:$196)/(MONTH(общ!$F$3:$F$200)=MONTH($I$3)/(общ!$F$3:$F$200&lt;&gt;"")),ROWS($5:35))),"")</f>
        <v/>
      </c>
      <c r="D35" s="23" t="str">
        <f ca="1">IFERROR(INDEX(общ!E$3:E$200,_xlfn.AGGREGATE(15,6,ROW($1:$196)/(MONTH(общ!$F$3:$F$200)=MONTH($I$3)/(общ!$F$3:$F$200&lt;&gt;"")),ROWS($5:35))),"")</f>
        <v/>
      </c>
      <c r="E35" s="21" t="str">
        <f ca="1">IFERROR(INDEX(общ!F$3:F$200,_xlfn.AGGREGATE(15,6,ROW($1:$196)/(MONTH(общ!$F$3:$F$200)=MONTH($I$3)/(общ!$F$3:$F$200&lt;&gt;"")),ROWS($5:35))),"")</f>
        <v/>
      </c>
      <c r="F35" s="21" t="str">
        <f ca="1">IFERROR(INDEX(общ!G$3:G$200,_xlfn.AGGREGATE(15,6,ROW($1:$196)/(MONTH(общ!$F$3:$F$200)=MONTH($I$3)/(общ!$F$3:$F$200&lt;&gt;"")),ROWS($5:35))),"")</f>
        <v/>
      </c>
    </row>
    <row r="36" spans="1:6">
      <c r="A36" s="15">
        <v>32</v>
      </c>
      <c r="B36" s="15" t="str">
        <f ca="1">IFERROR(INDEX(общ!D$3:D$200,_xlfn.AGGREGATE(15,6,ROW($1:$196)/(MONTH(общ!$F$3:$F$200)=MONTH($I$3)/(общ!$F$3:$F$200&lt;&gt;"")),ROWS($5:36))),"")</f>
        <v/>
      </c>
      <c r="C36" s="15" t="str">
        <f ca="1">IFERROR(INDEX(общ!C$3:C$200,_xlfn.AGGREGATE(15,6,ROW($1:$196)/(MONTH(общ!$F$3:$F$200)=MONTH($I$3)/(общ!$F$3:$F$200&lt;&gt;"")),ROWS($5:36))),"")</f>
        <v/>
      </c>
      <c r="D36" s="23" t="str">
        <f ca="1">IFERROR(INDEX(общ!E$3:E$200,_xlfn.AGGREGATE(15,6,ROW($1:$196)/(MONTH(общ!$F$3:$F$200)=MONTH($I$3)/(общ!$F$3:$F$200&lt;&gt;"")),ROWS($5:36))),"")</f>
        <v/>
      </c>
      <c r="E36" s="21" t="str">
        <f ca="1">IFERROR(INDEX(общ!F$3:F$200,_xlfn.AGGREGATE(15,6,ROW($1:$196)/(MONTH(общ!$F$3:$F$200)=MONTH($I$3)/(общ!$F$3:$F$200&lt;&gt;"")),ROWS($5:36))),"")</f>
        <v/>
      </c>
      <c r="F36" s="21" t="str">
        <f ca="1">IFERROR(INDEX(общ!G$3:G$200,_xlfn.AGGREGATE(15,6,ROW($1:$196)/(MONTH(общ!$F$3:$F$200)=MONTH($I$3)/(общ!$F$3:$F$200&lt;&gt;"")),ROWS($5:36))),"")</f>
        <v/>
      </c>
    </row>
    <row r="37" spans="1:6">
      <c r="A37" s="15">
        <v>33</v>
      </c>
      <c r="B37" s="15" t="str">
        <f ca="1">IFERROR(INDEX(общ!D$3:D$200,_xlfn.AGGREGATE(15,6,ROW($1:$196)/(MONTH(общ!$F$3:$F$200)=MONTH($I$3)/(общ!$F$3:$F$200&lt;&gt;"")),ROWS($5:37))),"")</f>
        <v/>
      </c>
      <c r="C37" s="15" t="str">
        <f ca="1">IFERROR(INDEX(общ!C$3:C$200,_xlfn.AGGREGATE(15,6,ROW($1:$196)/(MONTH(общ!$F$3:$F$200)=MONTH($I$3)/(общ!$F$3:$F$200&lt;&gt;"")),ROWS($5:37))),"")</f>
        <v/>
      </c>
      <c r="D37" s="23" t="str">
        <f ca="1">IFERROR(INDEX(общ!E$3:E$200,_xlfn.AGGREGATE(15,6,ROW($1:$196)/(MONTH(общ!$F$3:$F$200)=MONTH($I$3)/(общ!$F$3:$F$200&lt;&gt;"")),ROWS($5:37))),"")</f>
        <v/>
      </c>
      <c r="E37" s="21" t="str">
        <f ca="1">IFERROR(INDEX(общ!F$3:F$200,_xlfn.AGGREGATE(15,6,ROW($1:$196)/(MONTH(общ!$F$3:$F$200)=MONTH($I$3)/(общ!$F$3:$F$200&lt;&gt;"")),ROWS($5:37))),"")</f>
        <v/>
      </c>
      <c r="F37" s="21" t="str">
        <f ca="1">IFERROR(INDEX(общ!G$3:G$200,_xlfn.AGGREGATE(15,6,ROW($1:$196)/(MONTH(общ!$F$3:$F$200)=MONTH($I$3)/(общ!$F$3:$F$200&lt;&gt;"")),ROWS($5:37))),"")</f>
        <v/>
      </c>
    </row>
    <row r="38" spans="1:6">
      <c r="A38" s="15">
        <v>34</v>
      </c>
      <c r="B38" s="15" t="str">
        <f ca="1">IFERROR(INDEX(общ!D$3:D$200,_xlfn.AGGREGATE(15,6,ROW($1:$196)/(MONTH(общ!$F$3:$F$200)=MONTH($I$3)/(общ!$F$3:$F$200&lt;&gt;"")),ROWS($5:38))),"")</f>
        <v/>
      </c>
      <c r="C38" s="15" t="str">
        <f ca="1">IFERROR(INDEX(общ!C$3:C$200,_xlfn.AGGREGATE(15,6,ROW($1:$196)/(MONTH(общ!$F$3:$F$200)=MONTH($I$3)/(общ!$F$3:$F$200&lt;&gt;"")),ROWS($5:38))),"")</f>
        <v/>
      </c>
      <c r="D38" s="23" t="str">
        <f ca="1">IFERROR(INDEX(общ!E$3:E$200,_xlfn.AGGREGATE(15,6,ROW($1:$196)/(MONTH(общ!$F$3:$F$200)=MONTH($I$3)/(общ!$F$3:$F$200&lt;&gt;"")),ROWS($5:38))),"")</f>
        <v/>
      </c>
      <c r="E38" s="21" t="str">
        <f ca="1">IFERROR(INDEX(общ!F$3:F$200,_xlfn.AGGREGATE(15,6,ROW($1:$196)/(MONTH(общ!$F$3:$F$200)=MONTH($I$3)/(общ!$F$3:$F$200&lt;&gt;"")),ROWS($5:38))),"")</f>
        <v/>
      </c>
      <c r="F38" s="21" t="str">
        <f ca="1">IFERROR(INDEX(общ!G$3:G$200,_xlfn.AGGREGATE(15,6,ROW($1:$196)/(MONTH(общ!$F$3:$F$200)=MONTH($I$3)/(общ!$F$3:$F$200&lt;&gt;"")),ROWS($5:38))),"")</f>
        <v/>
      </c>
    </row>
    <row r="39" spans="1:6">
      <c r="A39" s="15">
        <v>35</v>
      </c>
      <c r="B39" s="15" t="str">
        <f ca="1">IFERROR(INDEX(общ!D$3:D$200,_xlfn.AGGREGATE(15,6,ROW($1:$196)/(MONTH(общ!$F$3:$F$200)=MONTH($I$3)/(общ!$F$3:$F$200&lt;&gt;"")),ROWS($5:39))),"")</f>
        <v/>
      </c>
      <c r="C39" s="15" t="str">
        <f ca="1">IFERROR(INDEX(общ!C$3:C$200,_xlfn.AGGREGATE(15,6,ROW($1:$196)/(MONTH(общ!$F$3:$F$200)=MONTH($I$3)/(общ!$F$3:$F$200&lt;&gt;"")),ROWS($5:39))),"")</f>
        <v/>
      </c>
      <c r="D39" s="23" t="str">
        <f ca="1">IFERROR(INDEX(общ!E$3:E$200,_xlfn.AGGREGATE(15,6,ROW($1:$196)/(MONTH(общ!$F$3:$F$200)=MONTH($I$3)/(общ!$F$3:$F$200&lt;&gt;"")),ROWS($5:39))),"")</f>
        <v/>
      </c>
      <c r="E39" s="21" t="str">
        <f ca="1">IFERROR(INDEX(общ!F$3:F$200,_xlfn.AGGREGATE(15,6,ROW($1:$196)/(MONTH(общ!$F$3:$F$200)=MONTH($I$3)/(общ!$F$3:$F$200&lt;&gt;"")),ROWS($5:39))),"")</f>
        <v/>
      </c>
      <c r="F39" s="21" t="str">
        <f ca="1">IFERROR(INDEX(общ!G$3:G$200,_xlfn.AGGREGATE(15,6,ROW($1:$196)/(MONTH(общ!$F$3:$F$200)=MONTH($I$3)/(общ!$F$3:$F$200&lt;&gt;"")),ROWS($5:39))),"")</f>
        <v/>
      </c>
    </row>
    <row r="40" spans="1:6">
      <c r="A40" s="15">
        <v>36</v>
      </c>
      <c r="B40" s="15" t="str">
        <f ca="1">IFERROR(INDEX(общ!D$3:D$200,_xlfn.AGGREGATE(15,6,ROW($1:$196)/(MONTH(общ!$F$3:$F$200)=MONTH($I$3)/(общ!$F$3:$F$200&lt;&gt;"")),ROWS($5:40))),"")</f>
        <v/>
      </c>
      <c r="C40" s="15" t="str">
        <f ca="1">IFERROR(INDEX(общ!C$3:C$200,_xlfn.AGGREGATE(15,6,ROW($1:$196)/(MONTH(общ!$F$3:$F$200)=MONTH($I$3)/(общ!$F$3:$F$200&lt;&gt;"")),ROWS($5:40))),"")</f>
        <v/>
      </c>
      <c r="D40" s="23" t="str">
        <f ca="1">IFERROR(INDEX(общ!E$3:E$200,_xlfn.AGGREGATE(15,6,ROW($1:$196)/(MONTH(общ!$F$3:$F$200)=MONTH($I$3)/(общ!$F$3:$F$200&lt;&gt;"")),ROWS($5:40))),"")</f>
        <v/>
      </c>
      <c r="E40" s="21" t="str">
        <f ca="1">IFERROR(INDEX(общ!F$3:F$200,_xlfn.AGGREGATE(15,6,ROW($1:$196)/(MONTH(общ!$F$3:$F$200)=MONTH($I$3)/(общ!$F$3:$F$200&lt;&gt;"")),ROWS($5:40))),"")</f>
        <v/>
      </c>
      <c r="F40" s="21" t="str">
        <f ca="1">IFERROR(INDEX(общ!G$3:G$200,_xlfn.AGGREGATE(15,6,ROW($1:$196)/(MONTH(общ!$F$3:$F$200)=MONTH($I$3)/(общ!$F$3:$F$200&lt;&gt;"")),ROWS($5:40))),"")</f>
        <v/>
      </c>
    </row>
    <row r="41" spans="1:6">
      <c r="A41" s="15">
        <v>37</v>
      </c>
      <c r="B41" s="15" t="str">
        <f ca="1">IFERROR(INDEX(общ!D$3:D$200,_xlfn.AGGREGATE(15,6,ROW($1:$196)/(MONTH(общ!$F$3:$F$200)=MONTH($I$3)/(общ!$F$3:$F$200&lt;&gt;"")),ROWS($5:41))),"")</f>
        <v/>
      </c>
      <c r="C41" s="15" t="str">
        <f ca="1">IFERROR(INDEX(общ!C$3:C$200,_xlfn.AGGREGATE(15,6,ROW($1:$196)/(MONTH(общ!$F$3:$F$200)=MONTH($I$3)/(общ!$F$3:$F$200&lt;&gt;"")),ROWS($5:41))),"")</f>
        <v/>
      </c>
      <c r="D41" s="23" t="str">
        <f ca="1">IFERROR(INDEX(общ!E$3:E$200,_xlfn.AGGREGATE(15,6,ROW($1:$196)/(MONTH(общ!$F$3:$F$200)=MONTH($I$3)/(общ!$F$3:$F$200&lt;&gt;"")),ROWS($5:41))),"")</f>
        <v/>
      </c>
      <c r="E41" s="21" t="str">
        <f ca="1">IFERROR(INDEX(общ!F$3:F$200,_xlfn.AGGREGATE(15,6,ROW($1:$196)/(MONTH(общ!$F$3:$F$200)=MONTH($I$3)/(общ!$F$3:$F$200&lt;&gt;"")),ROWS($5:41))),"")</f>
        <v/>
      </c>
      <c r="F41" s="21" t="str">
        <f ca="1">IFERROR(INDEX(общ!G$3:G$200,_xlfn.AGGREGATE(15,6,ROW($1:$196)/(MONTH(общ!$F$3:$F$200)=MONTH($I$3)/(общ!$F$3:$F$200&lt;&gt;"")),ROWS($5:41))),"")</f>
        <v/>
      </c>
    </row>
    <row r="42" spans="1:6">
      <c r="A42" s="15">
        <v>38</v>
      </c>
      <c r="B42" s="15" t="str">
        <f ca="1">IFERROR(INDEX(общ!D$3:D$200,_xlfn.AGGREGATE(15,6,ROW($1:$196)/(MONTH(общ!$F$3:$F$200)=MONTH($I$3)/(общ!$F$3:$F$200&lt;&gt;"")),ROWS($5:42))),"")</f>
        <v/>
      </c>
      <c r="C42" s="15" t="str">
        <f ca="1">IFERROR(INDEX(общ!C$3:C$200,_xlfn.AGGREGATE(15,6,ROW($1:$196)/(MONTH(общ!$F$3:$F$200)=MONTH($I$3)/(общ!$F$3:$F$200&lt;&gt;"")),ROWS($5:42))),"")</f>
        <v/>
      </c>
      <c r="D42" s="23" t="str">
        <f ca="1">IFERROR(INDEX(общ!E$3:E$200,_xlfn.AGGREGATE(15,6,ROW($1:$196)/(MONTH(общ!$F$3:$F$200)=MONTH($I$3)/(общ!$F$3:$F$200&lt;&gt;"")),ROWS($5:42))),"")</f>
        <v/>
      </c>
      <c r="E42" s="21" t="str">
        <f ca="1">IFERROR(INDEX(общ!F$3:F$200,_xlfn.AGGREGATE(15,6,ROW($1:$196)/(MONTH(общ!$F$3:$F$200)=MONTH($I$3)/(общ!$F$3:$F$200&lt;&gt;"")),ROWS($5:42))),"")</f>
        <v/>
      </c>
      <c r="F42" s="21" t="str">
        <f ca="1">IFERROR(INDEX(общ!G$3:G$200,_xlfn.AGGREGATE(15,6,ROW($1:$196)/(MONTH(общ!$F$3:$F$200)=MONTH($I$3)/(общ!$F$3:$F$200&lt;&gt;"")),ROWS($5:42))),"")</f>
        <v/>
      </c>
    </row>
    <row r="43" spans="1:6">
      <c r="A43" s="15">
        <v>39</v>
      </c>
      <c r="B43" s="15" t="str">
        <f ca="1">IFERROR(INDEX(общ!D$3:D$200,_xlfn.AGGREGATE(15,6,ROW($1:$196)/(MONTH(общ!$F$3:$F$200)=MONTH($I$3)/(общ!$F$3:$F$200&lt;&gt;"")),ROWS($5:43))),"")</f>
        <v/>
      </c>
      <c r="C43" s="15" t="str">
        <f ca="1">IFERROR(INDEX(общ!C$3:C$200,_xlfn.AGGREGATE(15,6,ROW($1:$196)/(MONTH(общ!$F$3:$F$200)=MONTH($I$3)/(общ!$F$3:$F$200&lt;&gt;"")),ROWS($5:43))),"")</f>
        <v/>
      </c>
      <c r="D43" s="23" t="str">
        <f ca="1">IFERROR(INDEX(общ!E$3:E$200,_xlfn.AGGREGATE(15,6,ROW($1:$196)/(MONTH(общ!$F$3:$F$200)=MONTH($I$3)/(общ!$F$3:$F$200&lt;&gt;"")),ROWS($5:43))),"")</f>
        <v/>
      </c>
      <c r="E43" s="21" t="str">
        <f ca="1">IFERROR(INDEX(общ!F$3:F$200,_xlfn.AGGREGATE(15,6,ROW($1:$196)/(MONTH(общ!$F$3:$F$200)=MONTH($I$3)/(общ!$F$3:$F$200&lt;&gt;"")),ROWS($5:43))),"")</f>
        <v/>
      </c>
      <c r="F43" s="21" t="str">
        <f ca="1">IFERROR(INDEX(общ!G$3:G$200,_xlfn.AGGREGATE(15,6,ROW($1:$196)/(MONTH(общ!$F$3:$F$200)=MONTH($I$3)/(общ!$F$3:$F$200&lt;&gt;"")),ROWS($5:43))),"")</f>
        <v/>
      </c>
    </row>
    <row r="44" spans="1:6">
      <c r="A44" s="15">
        <v>40</v>
      </c>
      <c r="B44" s="15" t="str">
        <f ca="1">IFERROR(INDEX(общ!D$3:D$200,_xlfn.AGGREGATE(15,6,ROW($1:$196)/(MONTH(общ!$F$3:$F$200)=MONTH($I$3)/(общ!$F$3:$F$200&lt;&gt;"")),ROWS($5:44))),"")</f>
        <v/>
      </c>
      <c r="C44" s="15" t="str">
        <f ca="1">IFERROR(INDEX(общ!C$3:C$200,_xlfn.AGGREGATE(15,6,ROW($1:$196)/(MONTH(общ!$F$3:$F$200)=MONTH($I$3)/(общ!$F$3:$F$200&lt;&gt;"")),ROWS($5:44))),"")</f>
        <v/>
      </c>
      <c r="D44" s="23" t="str">
        <f ca="1">IFERROR(INDEX(общ!E$3:E$200,_xlfn.AGGREGATE(15,6,ROW($1:$196)/(MONTH(общ!$F$3:$F$200)=MONTH($I$3)/(общ!$F$3:$F$200&lt;&gt;"")),ROWS($5:44))),"")</f>
        <v/>
      </c>
      <c r="E44" s="21" t="str">
        <f ca="1">IFERROR(INDEX(общ!F$3:F$200,_xlfn.AGGREGATE(15,6,ROW($1:$196)/(MONTH(общ!$F$3:$F$200)=MONTH($I$3)/(общ!$F$3:$F$200&lt;&gt;"")),ROWS($5:44))),"")</f>
        <v/>
      </c>
      <c r="F44" s="21" t="str">
        <f ca="1">IFERROR(INDEX(общ!G$3:G$200,_xlfn.AGGREGATE(15,6,ROW($1:$196)/(MONTH(общ!$F$3:$F$200)=MONTH($I$3)/(общ!$F$3:$F$200&lt;&gt;"")),ROWS($5:44))),"")</f>
        <v/>
      </c>
    </row>
    <row r="45" spans="1:6">
      <c r="A45" s="15">
        <v>41</v>
      </c>
      <c r="B45" s="15" t="str">
        <f ca="1">IFERROR(INDEX(общ!D$3:D$200,_xlfn.AGGREGATE(15,6,ROW($1:$196)/(MONTH(общ!$F$3:$F$200)=MONTH($I$3)/(общ!$F$3:$F$200&lt;&gt;"")),ROWS($5:45))),"")</f>
        <v/>
      </c>
      <c r="C45" s="15" t="str">
        <f ca="1">IFERROR(INDEX(общ!C$3:C$200,_xlfn.AGGREGATE(15,6,ROW($1:$196)/(MONTH(общ!$F$3:$F$200)=MONTH($I$3)/(общ!$F$3:$F$200&lt;&gt;"")),ROWS($5:45))),"")</f>
        <v/>
      </c>
      <c r="D45" s="23" t="str">
        <f ca="1">IFERROR(INDEX(общ!E$3:E$200,_xlfn.AGGREGATE(15,6,ROW($1:$196)/(MONTH(общ!$F$3:$F$200)=MONTH($I$3)/(общ!$F$3:$F$200&lt;&gt;"")),ROWS($5:45))),"")</f>
        <v/>
      </c>
      <c r="E45" s="21" t="str">
        <f ca="1">IFERROR(INDEX(общ!F$3:F$200,_xlfn.AGGREGATE(15,6,ROW($1:$196)/(MONTH(общ!$F$3:$F$200)=MONTH($I$3)/(общ!$F$3:$F$200&lt;&gt;"")),ROWS($5:45))),"")</f>
        <v/>
      </c>
      <c r="F45" s="21" t="str">
        <f ca="1">IFERROR(INDEX(общ!G$3:G$200,_xlfn.AGGREGATE(15,6,ROW($1:$196)/(MONTH(общ!$F$3:$F$200)=MONTH($I$3)/(общ!$F$3:$F$200&lt;&gt;"")),ROWS($5:45))),"")</f>
        <v/>
      </c>
    </row>
    <row r="46" spans="1:6">
      <c r="A46" s="15">
        <v>42</v>
      </c>
      <c r="B46" s="15" t="str">
        <f ca="1">IFERROR(INDEX(общ!D$3:D$200,_xlfn.AGGREGATE(15,6,ROW($1:$196)/(MONTH(общ!$F$3:$F$200)=MONTH($I$3)/(общ!$F$3:$F$200&lt;&gt;"")),ROWS($5:46))),"")</f>
        <v/>
      </c>
      <c r="C46" s="15" t="str">
        <f ca="1">IFERROR(INDEX(общ!C$3:C$200,_xlfn.AGGREGATE(15,6,ROW($1:$196)/(MONTH(общ!$F$3:$F$200)=MONTH($I$3)/(общ!$F$3:$F$200&lt;&gt;"")),ROWS($5:46))),"")</f>
        <v/>
      </c>
      <c r="D46" s="23" t="str">
        <f ca="1">IFERROR(INDEX(общ!E$3:E$200,_xlfn.AGGREGATE(15,6,ROW($1:$196)/(MONTH(общ!$F$3:$F$200)=MONTH($I$3)/(общ!$F$3:$F$200&lt;&gt;"")),ROWS($5:46))),"")</f>
        <v/>
      </c>
      <c r="E46" s="21" t="str">
        <f ca="1">IFERROR(INDEX(общ!F$3:F$200,_xlfn.AGGREGATE(15,6,ROW($1:$196)/(MONTH(общ!$F$3:$F$200)=MONTH($I$3)/(общ!$F$3:$F$200&lt;&gt;"")),ROWS($5:46))),"")</f>
        <v/>
      </c>
      <c r="F46" s="21" t="str">
        <f ca="1">IFERROR(INDEX(общ!G$3:G$200,_xlfn.AGGREGATE(15,6,ROW($1:$196)/(MONTH(общ!$F$3:$F$200)=MONTH($I$3)/(общ!$F$3:$F$200&lt;&gt;"")),ROWS($5:46))),"")</f>
        <v/>
      </c>
    </row>
    <row r="47" spans="1:6">
      <c r="A47" s="15">
        <v>43</v>
      </c>
      <c r="B47" s="15" t="str">
        <f ca="1">IFERROR(INDEX(общ!D$3:D$200,_xlfn.AGGREGATE(15,6,ROW($1:$196)/(MONTH(общ!$F$3:$F$200)=MONTH($I$3)/(общ!$F$3:$F$200&lt;&gt;"")),ROWS($5:47))),"")</f>
        <v/>
      </c>
      <c r="C47" s="15" t="str">
        <f ca="1">IFERROR(INDEX(общ!C$3:C$200,_xlfn.AGGREGATE(15,6,ROW($1:$196)/(MONTH(общ!$F$3:$F$200)=MONTH($I$3)/(общ!$F$3:$F$200&lt;&gt;"")),ROWS($5:47))),"")</f>
        <v/>
      </c>
      <c r="D47" s="23" t="str">
        <f ca="1">IFERROR(INDEX(общ!E$3:E$200,_xlfn.AGGREGATE(15,6,ROW($1:$196)/(MONTH(общ!$F$3:$F$200)=MONTH($I$3)/(общ!$F$3:$F$200&lt;&gt;"")),ROWS($5:47))),"")</f>
        <v/>
      </c>
      <c r="E47" s="21" t="str">
        <f ca="1">IFERROR(INDEX(общ!F$3:F$200,_xlfn.AGGREGATE(15,6,ROW($1:$196)/(MONTH(общ!$F$3:$F$200)=MONTH($I$3)/(общ!$F$3:$F$200&lt;&gt;"")),ROWS($5:47))),"")</f>
        <v/>
      </c>
      <c r="F47" s="21" t="str">
        <f ca="1">IFERROR(INDEX(общ!G$3:G$200,_xlfn.AGGREGATE(15,6,ROW($1:$196)/(MONTH(общ!$F$3:$F$200)=MONTH($I$3)/(общ!$F$3:$F$200&lt;&gt;"")),ROWS($5:47))),"")</f>
        <v/>
      </c>
    </row>
    <row r="48" spans="1:6">
      <c r="A48" s="15">
        <v>44</v>
      </c>
      <c r="B48" s="15" t="str">
        <f ca="1">IFERROR(INDEX(общ!D$3:D$200,_xlfn.AGGREGATE(15,6,ROW($1:$196)/(MONTH(общ!$F$3:$F$200)=MONTH($I$3)/(общ!$F$3:$F$200&lt;&gt;"")),ROWS($5:48))),"")</f>
        <v/>
      </c>
      <c r="C48" s="15" t="str">
        <f ca="1">IFERROR(INDEX(общ!C$3:C$200,_xlfn.AGGREGATE(15,6,ROW($1:$196)/(MONTH(общ!$F$3:$F$200)=MONTH($I$3)/(общ!$F$3:$F$200&lt;&gt;"")),ROWS($5:48))),"")</f>
        <v/>
      </c>
      <c r="D48" s="23" t="str">
        <f ca="1">IFERROR(INDEX(общ!E$3:E$200,_xlfn.AGGREGATE(15,6,ROW($1:$196)/(MONTH(общ!$F$3:$F$200)=MONTH($I$3)/(общ!$F$3:$F$200&lt;&gt;"")),ROWS($5:48))),"")</f>
        <v/>
      </c>
      <c r="E48" s="21" t="str">
        <f ca="1">IFERROR(INDEX(общ!F$3:F$200,_xlfn.AGGREGATE(15,6,ROW($1:$196)/(MONTH(общ!$F$3:$F$200)=MONTH($I$3)/(общ!$F$3:$F$200&lt;&gt;"")),ROWS($5:48))),"")</f>
        <v/>
      </c>
      <c r="F48" s="21" t="str">
        <f ca="1">IFERROR(INDEX(общ!G$3:G$200,_xlfn.AGGREGATE(15,6,ROW($1:$196)/(MONTH(общ!$F$3:$F$200)=MONTH($I$3)/(общ!$F$3:$F$200&lt;&gt;"")),ROWS($5:48))),"")</f>
        <v/>
      </c>
    </row>
    <row r="49" spans="1:6">
      <c r="A49" s="15">
        <v>45</v>
      </c>
      <c r="B49" s="15" t="str">
        <f ca="1">IFERROR(INDEX(общ!D$3:D$200,_xlfn.AGGREGATE(15,6,ROW($1:$196)/(MONTH(общ!$F$3:$F$200)=MONTH($I$3)/(общ!$F$3:$F$200&lt;&gt;"")),ROWS($5:49))),"")</f>
        <v/>
      </c>
      <c r="C49" s="15" t="str">
        <f ca="1">IFERROR(INDEX(общ!C$3:C$200,_xlfn.AGGREGATE(15,6,ROW($1:$196)/(MONTH(общ!$F$3:$F$200)=MONTH($I$3)/(общ!$F$3:$F$200&lt;&gt;"")),ROWS($5:49))),"")</f>
        <v/>
      </c>
      <c r="D49" s="23" t="str">
        <f ca="1">IFERROR(INDEX(общ!E$3:E$200,_xlfn.AGGREGATE(15,6,ROW($1:$196)/(MONTH(общ!$F$3:$F$200)=MONTH($I$3)/(общ!$F$3:$F$200&lt;&gt;"")),ROWS($5:49))),"")</f>
        <v/>
      </c>
      <c r="E49" s="21" t="str">
        <f ca="1">IFERROR(INDEX(общ!F$3:F$200,_xlfn.AGGREGATE(15,6,ROW($1:$196)/(MONTH(общ!$F$3:$F$200)=MONTH($I$3)/(общ!$F$3:$F$200&lt;&gt;"")),ROWS($5:49))),"")</f>
        <v/>
      </c>
      <c r="F49" s="21" t="str">
        <f ca="1">IFERROR(INDEX(общ!G$3:G$200,_xlfn.AGGREGATE(15,6,ROW($1:$196)/(MONTH(общ!$F$3:$F$200)=MONTH($I$3)/(общ!$F$3:$F$200&lt;&gt;"")),ROWS($5:49))),"")</f>
        <v/>
      </c>
    </row>
    <row r="50" spans="1:6">
      <c r="B50" s="15" t="str">
        <f ca="1">IFERROR(INDEX(общ!D$3:D$200,_xlfn.AGGREGATE(15,6,ROW($1:$196)/(MONTH(общ!$F$3:$F$200)=MONTH($I$3)/(общ!$F$3:$F$200&lt;&gt;"")),ROWS($5:50))),"")</f>
        <v/>
      </c>
      <c r="C50" s="15" t="str">
        <f ca="1">IFERROR(INDEX(общ!C$3:C$200,_xlfn.AGGREGATE(15,6,ROW($1:$196)/(MONTH(общ!$F$3:$F$200)=MONTH($I$3)/(общ!$F$3:$F$200&lt;&gt;"")),ROWS($5:50))),"")</f>
        <v/>
      </c>
      <c r="D50" s="23" t="str">
        <f ca="1">IFERROR(INDEX(общ!E$3:E$200,_xlfn.AGGREGATE(15,6,ROW($1:$196)/(MONTH(общ!$F$3:$F$200)=MONTH($I$3)/(общ!$F$3:$F$200&lt;&gt;"")),ROWS($5:50))),"")</f>
        <v/>
      </c>
      <c r="E50" s="21" t="str">
        <f ca="1">IFERROR(INDEX(общ!F$3:F$200,_xlfn.AGGREGATE(15,6,ROW($1:$196)/(MONTH(общ!$F$3:$F$200)=MONTH($I$3)/(общ!$F$3:$F$200&lt;&gt;"")),ROWS($5:50))),"")</f>
        <v/>
      </c>
      <c r="F50" s="21" t="str">
        <f ca="1">IFERROR(INDEX(общ!G$3:G$200,_xlfn.AGGREGATE(15,6,ROW($1:$196)/(MONTH(общ!$F$3:$F$200)=MONTH($I$3)/(общ!$F$3:$F$200&lt;&gt;"")),ROWS($5:50))),"")</f>
        <v/>
      </c>
    </row>
    <row r="51" spans="1:6">
      <c r="B51" s="15" t="str">
        <f ca="1">IFERROR(INDEX(общ!D$3:D$200,_xlfn.AGGREGATE(15,6,ROW($1:$196)/(MONTH(общ!$F$3:$F$200)=MONTH($I$3)/(общ!$F$3:$F$200&lt;&gt;"")),ROWS($5:51))),"")</f>
        <v/>
      </c>
      <c r="C51" s="15" t="str">
        <f ca="1">IFERROR(INDEX(общ!C$3:C$200,_xlfn.AGGREGATE(15,6,ROW($1:$196)/(MONTH(общ!$F$3:$F$200)=MONTH($I$3)/(общ!$F$3:$F$200&lt;&gt;"")),ROWS($5:51))),"")</f>
        <v/>
      </c>
      <c r="D51" s="23" t="str">
        <f ca="1">IFERROR(INDEX(общ!E$3:E$200,_xlfn.AGGREGATE(15,6,ROW($1:$196)/(MONTH(общ!$F$3:$F$200)=MONTH($I$3)/(общ!$F$3:$F$200&lt;&gt;"")),ROWS($5:51))),"")</f>
        <v/>
      </c>
      <c r="E51" s="21" t="str">
        <f ca="1">IFERROR(INDEX(общ!F$3:F$200,_xlfn.AGGREGATE(15,6,ROW($1:$196)/(MONTH(общ!$F$3:$F$200)=MONTH($I$3)/(общ!$F$3:$F$200&lt;&gt;"")),ROWS($5:51))),"")</f>
        <v/>
      </c>
      <c r="F51" s="21" t="str">
        <f ca="1">IFERROR(INDEX(общ!G$3:G$200,_xlfn.AGGREGATE(15,6,ROW($1:$196)/(MONTH(общ!$F$3:$F$200)=MONTH($I$3)/(общ!$F$3:$F$200&lt;&gt;"")),ROWS($5:51))),"")</f>
        <v/>
      </c>
    </row>
    <row r="52" spans="1:6">
      <c r="B52" s="15" t="str">
        <f ca="1">IFERROR(INDEX(общ!D$3:D$200,_xlfn.AGGREGATE(15,6,ROW($1:$196)/(MONTH(общ!$F$3:$F$200)=MONTH($I$3)/(общ!$F$3:$F$200&lt;&gt;"")),ROWS($5:52))),"")</f>
        <v/>
      </c>
      <c r="C52" s="15" t="str">
        <f ca="1">IFERROR(INDEX(общ!C$3:C$200,_xlfn.AGGREGATE(15,6,ROW($1:$196)/(MONTH(общ!$F$3:$F$200)=MONTH($I$3)/(общ!$F$3:$F$200&lt;&gt;"")),ROWS($5:52))),"")</f>
        <v/>
      </c>
      <c r="D52" s="23" t="str">
        <f ca="1">IFERROR(INDEX(общ!E$3:E$200,_xlfn.AGGREGATE(15,6,ROW($1:$196)/(MONTH(общ!$F$3:$F$200)=MONTH($I$3)/(общ!$F$3:$F$200&lt;&gt;"")),ROWS($5:52))),"")</f>
        <v/>
      </c>
      <c r="E52" s="21" t="str">
        <f ca="1">IFERROR(INDEX(общ!F$3:F$200,_xlfn.AGGREGATE(15,6,ROW($1:$196)/(MONTH(общ!$F$3:$F$200)=MONTH($I$3)/(общ!$F$3:$F$200&lt;&gt;"")),ROWS($5:52))),"")</f>
        <v/>
      </c>
      <c r="F52" s="21" t="str">
        <f ca="1">IFERROR(INDEX(общ!G$3:G$200,_xlfn.AGGREGATE(15,6,ROW($1:$196)/(MONTH(общ!$F$3:$F$200)=MONTH($I$3)/(общ!$F$3:$F$200&lt;&gt;"")),ROWS($5:52))),"")</f>
        <v/>
      </c>
    </row>
    <row r="53" spans="1:6">
      <c r="B53" s="15" t="str">
        <f ca="1">IFERROR(INDEX(общ!D$3:D$200,_xlfn.AGGREGATE(15,6,ROW($1:$196)/(MONTH(общ!$F$3:$F$200)=MONTH($I$3)/(общ!$F$3:$F$200&lt;&gt;"")),ROWS($5:53))),"")</f>
        <v/>
      </c>
      <c r="C53" s="15" t="str">
        <f ca="1">IFERROR(INDEX(общ!C$3:C$200,_xlfn.AGGREGATE(15,6,ROW($1:$196)/(MONTH(общ!$F$3:$F$200)=MONTH($I$3)/(общ!$F$3:$F$200&lt;&gt;"")),ROWS($5:53))),"")</f>
        <v/>
      </c>
      <c r="D53" s="23" t="str">
        <f ca="1">IFERROR(INDEX(общ!E$3:E$200,_xlfn.AGGREGATE(15,6,ROW($1:$196)/(MONTH(общ!$F$3:$F$200)=MONTH($I$3)/(общ!$F$3:$F$200&lt;&gt;"")),ROWS($5:53))),"")</f>
        <v/>
      </c>
      <c r="E53" s="21" t="str">
        <f ca="1">IFERROR(INDEX(общ!F$3:F$200,_xlfn.AGGREGATE(15,6,ROW($1:$196)/(MONTH(общ!$F$3:$F$200)=MONTH($I$3)/(общ!$F$3:$F$200&lt;&gt;"")),ROWS($5:53))),"")</f>
        <v/>
      </c>
      <c r="F53" s="21" t="str">
        <f ca="1">IFERROR(INDEX(общ!G$3:G$200,_xlfn.AGGREGATE(15,6,ROW($1:$196)/(MONTH(общ!$F$3:$F$200)=MONTH($I$3)/(общ!$F$3:$F$200&lt;&gt;"")),ROWS($5:53))),"")</f>
        <v/>
      </c>
    </row>
    <row r="54" spans="1:6">
      <c r="B54" s="15" t="str">
        <f ca="1">IFERROR(INDEX(общ!D$3:D$200,_xlfn.AGGREGATE(15,6,ROW($1:$196)/(MONTH(общ!$F$3:$F$200)=MONTH($I$3)/(общ!$F$3:$F$200&lt;&gt;"")),ROWS($5:54))),"")</f>
        <v/>
      </c>
      <c r="C54" s="15" t="str">
        <f ca="1">IFERROR(INDEX(общ!C$3:C$200,_xlfn.AGGREGATE(15,6,ROW($1:$196)/(MONTH(общ!$F$3:$F$200)=MONTH($I$3)/(общ!$F$3:$F$200&lt;&gt;"")),ROWS($5:54))),"")</f>
        <v/>
      </c>
      <c r="D54" s="23" t="str">
        <f ca="1">IFERROR(INDEX(общ!E$3:E$200,_xlfn.AGGREGATE(15,6,ROW($1:$196)/(MONTH(общ!$F$3:$F$200)=MONTH($I$3)/(общ!$F$3:$F$200&lt;&gt;"")),ROWS($5:54))),"")</f>
        <v/>
      </c>
      <c r="E54" s="21" t="str">
        <f ca="1">IFERROR(INDEX(общ!F$3:F$200,_xlfn.AGGREGATE(15,6,ROW($1:$196)/(MONTH(общ!$F$3:$F$200)=MONTH($I$3)/(общ!$F$3:$F$200&lt;&gt;"")),ROWS($5:54))),"")</f>
        <v/>
      </c>
      <c r="F54" s="21" t="str">
        <f ca="1">IFERROR(INDEX(общ!G$3:G$200,_xlfn.AGGREGATE(15,6,ROW($1:$196)/(MONTH(общ!$F$3:$F$200)=MONTH($I$3)/(общ!$F$3:$F$200&lt;&gt;"")),ROWS($5:54))),"")</f>
        <v/>
      </c>
    </row>
    <row r="55" spans="1:6">
      <c r="B55" s="15" t="str">
        <f ca="1">IFERROR(INDEX(общ!D$3:D$200,_xlfn.AGGREGATE(15,6,ROW($1:$196)/(MONTH(общ!$F$3:$F$200)=MONTH($I$3)/(общ!$F$3:$F$200&lt;&gt;"")),ROWS($5:55))),"")</f>
        <v/>
      </c>
      <c r="C55" s="15" t="str">
        <f ca="1">IFERROR(INDEX(общ!C$3:C$200,_xlfn.AGGREGATE(15,6,ROW($1:$196)/(MONTH(общ!$F$3:$F$200)=MONTH($I$3)/(общ!$F$3:$F$200&lt;&gt;"")),ROWS($5:55))),"")</f>
        <v/>
      </c>
      <c r="D55" s="23" t="str">
        <f ca="1">IFERROR(INDEX(общ!E$3:E$200,_xlfn.AGGREGATE(15,6,ROW($1:$196)/(MONTH(общ!$F$3:$F$200)=MONTH($I$3)/(общ!$F$3:$F$200&lt;&gt;"")),ROWS($5:55))),"")</f>
        <v/>
      </c>
      <c r="E55" s="21" t="str">
        <f ca="1">IFERROR(INDEX(общ!F$3:F$200,_xlfn.AGGREGATE(15,6,ROW($1:$196)/(MONTH(общ!$F$3:$F$200)=MONTH($I$3)/(общ!$F$3:$F$200&lt;&gt;"")),ROWS($5:55))),"")</f>
        <v/>
      </c>
      <c r="F55" s="21" t="str">
        <f ca="1">IFERROR(INDEX(общ!G$3:G$200,_xlfn.AGGREGATE(15,6,ROW($1:$196)/(MONTH(общ!$F$3:$F$200)=MONTH($I$3)/(общ!$F$3:$F$200&lt;&gt;"")),ROWS($5:55))),"")</f>
        <v/>
      </c>
    </row>
    <row r="56" spans="1:6">
      <c r="B56" s="15" t="str">
        <f ca="1">IFERROR(INDEX(общ!D$3:D$200,_xlfn.AGGREGATE(15,6,ROW($1:$196)/(MONTH(общ!$F$3:$F$200)=MONTH($I$3)/(общ!$F$3:$F$200&lt;&gt;"")),ROWS($5:56))),"")</f>
        <v/>
      </c>
      <c r="C56" s="15" t="str">
        <f ca="1">IFERROR(INDEX(общ!C$3:C$200,_xlfn.AGGREGATE(15,6,ROW($1:$196)/(MONTH(общ!$F$3:$F$200)=MONTH($I$3)/(общ!$F$3:$F$200&lt;&gt;"")),ROWS($5:56))),"")</f>
        <v/>
      </c>
      <c r="D56" s="23" t="str">
        <f ca="1">IFERROR(INDEX(общ!E$3:E$200,_xlfn.AGGREGATE(15,6,ROW($1:$196)/(MONTH(общ!$F$3:$F$200)=MONTH($I$3)/(общ!$F$3:$F$200&lt;&gt;"")),ROWS($5:56))),"")</f>
        <v/>
      </c>
      <c r="E56" s="21" t="str">
        <f ca="1">IFERROR(INDEX(общ!F$3:F$200,_xlfn.AGGREGATE(15,6,ROW($1:$196)/(MONTH(общ!$F$3:$F$200)=MONTH($I$3)/(общ!$F$3:$F$200&lt;&gt;"")),ROWS($5:56))),"")</f>
        <v/>
      </c>
      <c r="F56" s="21" t="str">
        <f ca="1">IFERROR(INDEX(общ!G$3:G$200,_xlfn.AGGREGATE(15,6,ROW($1:$196)/(MONTH(общ!$F$3:$F$200)=MONTH($I$3)/(общ!$F$3:$F$200&lt;&gt;"")),ROWS($5:56))),"")</f>
        <v/>
      </c>
    </row>
    <row r="57" spans="1:6">
      <c r="B57" s="15" t="str">
        <f ca="1">IFERROR(INDEX(общ!D$3:D$200,_xlfn.AGGREGATE(15,6,ROW($1:$196)/(MONTH(общ!$F$3:$F$200)=MONTH($I$3)/(общ!$F$3:$F$200&lt;&gt;"")),ROWS($5:57))),"")</f>
        <v/>
      </c>
      <c r="C57" s="15" t="str">
        <f ca="1">IFERROR(INDEX(общ!C$3:C$200,_xlfn.AGGREGATE(15,6,ROW($1:$196)/(MONTH(общ!$F$3:$F$200)=MONTH($I$3)/(общ!$F$3:$F$200&lt;&gt;"")),ROWS($5:57))),"")</f>
        <v/>
      </c>
      <c r="D57" s="23" t="str">
        <f ca="1">IFERROR(INDEX(общ!E$3:E$200,_xlfn.AGGREGATE(15,6,ROW($1:$196)/(MONTH(общ!$F$3:$F$200)=MONTH($I$3)/(общ!$F$3:$F$200&lt;&gt;"")),ROWS($5:57))),"")</f>
        <v/>
      </c>
      <c r="E57" s="21" t="str">
        <f ca="1">IFERROR(INDEX(общ!F$3:F$200,_xlfn.AGGREGATE(15,6,ROW($1:$196)/(MONTH(общ!$F$3:$F$200)=MONTH($I$3)/(общ!$F$3:$F$200&lt;&gt;"")),ROWS($5:57))),"")</f>
        <v/>
      </c>
      <c r="F57" s="21" t="str">
        <f ca="1"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общ</vt:lpstr>
      <vt:lpstr>янв</vt:lpstr>
      <vt:lpstr>февр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1</cp:lastModifiedBy>
  <dcterms:created xsi:type="dcterms:W3CDTF">2011-08-09T12:57:44Z</dcterms:created>
  <dcterms:modified xsi:type="dcterms:W3CDTF">2017-04-23T07:45:37Z</dcterms:modified>
</cp:coreProperties>
</file>