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V.Cheremisin\Desktop\"/>
    </mc:Choice>
  </mc:AlternateContent>
  <bookViews>
    <workbookView xWindow="0" yWindow="0" windowWidth="28800" windowHeight="1438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18" i="1" l="1"/>
  <c r="AZ18" i="1"/>
  <c r="AY18" i="1"/>
  <c r="AX18" i="1"/>
  <c r="BA17" i="1"/>
  <c r="AZ17" i="1"/>
  <c r="AY17" i="1"/>
  <c r="AX17" i="1"/>
  <c r="BA16" i="1"/>
  <c r="AZ16" i="1"/>
  <c r="AY16" i="1"/>
  <c r="AX16" i="1"/>
</calcChain>
</file>

<file path=xl/sharedStrings.xml><?xml version="1.0" encoding="utf-8"?>
<sst xmlns="http://schemas.openxmlformats.org/spreadsheetml/2006/main" count="14" uniqueCount="9">
  <si>
    <t>Дата наработки</t>
  </si>
  <si>
    <t>Наработка до 1000 часов</t>
  </si>
  <si>
    <t>Наработка (час)</t>
  </si>
  <si>
    <t>начало</t>
  </si>
  <si>
    <t>конец</t>
  </si>
  <si>
    <t>Ремонт</t>
  </si>
  <si>
    <t>Наработка до 2000 часов</t>
  </si>
  <si>
    <t>Наработка до 3000 часов</t>
  </si>
  <si>
    <t>Необходимо, чтобы в ячейках E7, Е8, Е9 отображалось число менее тысячи, но максимально приближенное к нему.
В ячейках D7, D8, D9 отображались даты, в какой срок числа были приближены к 1000.
По такому же принципу с 2000 и 3000.
Все данные представлены в таблице ниже.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</si>
</sst>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 Cyr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textRotation="90"/>
    </xf>
    <xf numFmtId="164" fontId="4" fillId="5" borderId="2" xfId="0" applyNumberFormat="1" applyFont="1" applyFill="1" applyBorder="1" applyAlignment="1">
      <alignment horizontal="center" vertical="center" textRotation="90"/>
    </xf>
    <xf numFmtId="164" fontId="4" fillId="6" borderId="2" xfId="0" applyNumberFormat="1" applyFont="1" applyFill="1" applyBorder="1" applyAlignment="1">
      <alignment horizontal="center" vertical="center" textRotation="90"/>
    </xf>
    <xf numFmtId="0" fontId="1" fillId="7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7%20&#1075;&#1086;&#1076;\&#1054;&#1073;&#1097;&#1080;&#1081;%20&#1050;&#1058;&#1057;%202017_&#1086;&#1073;&#1097;&#1072;&#1103;%20&#1080;&#1085;&#1092;&#1086;&#1088;&#1084;&#1072;&#1094;&#1080;&#1103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СВОДКА"/>
      <sheetName val="Планирование ЛПУ"/>
      <sheetName val="КТС при наработке"/>
      <sheetName val="Мониторинг 2015"/>
      <sheetName val="Отклонения"/>
      <sheetName val="Наработка после ремонтов"/>
      <sheetName val="Ремонты на 31.12.2015"/>
      <sheetName val="Средняя наработка"/>
      <sheetName val="Сезонная наработка"/>
      <sheetName val="Прогноз 2017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Тарировка"/>
      <sheetName val="Сегодня"/>
      <sheetName val="Вчера"/>
      <sheetName val="Изменения"/>
      <sheetName val="справка ПДС"/>
      <sheetName val="Справка по отказам 2015 (2)"/>
      <sheetName val="справка ПДС 2015"/>
      <sheetName val="Справка по отказам 2016"/>
      <sheetName val="Справка по отказам 2015"/>
      <sheetName val="Справка по отказам 2014"/>
      <sheetName val="Справка по отказам 2013"/>
      <sheetName val="Справка по отказам 2012"/>
      <sheetName val="Месячная наработка"/>
      <sheetName val="Лист1"/>
      <sheetName val="Сводка ремонтов"/>
      <sheetName val="Ремонты по месяцам"/>
      <sheetName val="По типам ГПА"/>
      <sheetName val="По газопроводу"/>
      <sheetName val="По ЛПУМГ"/>
      <sheetName val="По КС"/>
      <sheetName val="По КЦ"/>
      <sheetName val="Статистика АО"/>
      <sheetName val="Периоды ТОи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6">
          <cell r="V16">
            <v>0.93</v>
          </cell>
          <cell r="W16" t="str">
            <v>−</v>
          </cell>
          <cell r="X16" t="str">
            <v>−</v>
          </cell>
          <cell r="Z16" t="str">
            <v>−</v>
          </cell>
          <cell r="AA16" t="str">
            <v>−</v>
          </cell>
          <cell r="AF16">
            <v>44.73</v>
          </cell>
          <cell r="AG16">
            <v>40745</v>
          </cell>
          <cell r="AI16" t="str">
            <v>ТО</v>
          </cell>
          <cell r="AJ16">
            <v>12</v>
          </cell>
          <cell r="AM16" t="str">
            <v>Р</v>
          </cell>
          <cell r="AO16" t="str">
            <v>Р</v>
          </cell>
          <cell r="AP16" t="str">
            <v>Р</v>
          </cell>
          <cell r="AQ16" t="str">
            <v>Р</v>
          </cell>
          <cell r="AR16" t="str">
            <v>Р</v>
          </cell>
          <cell r="AS16" t="str">
            <v>Р</v>
          </cell>
          <cell r="AT16" t="str">
            <v>Р</v>
          </cell>
          <cell r="AU16" t="str">
            <v>Р</v>
          </cell>
          <cell r="AV16" t="str">
            <v>Р</v>
          </cell>
          <cell r="AW16" t="str">
            <v>Р</v>
          </cell>
          <cell r="AX16" t="str">
            <v>Р</v>
          </cell>
          <cell r="AY16" t="str">
            <v>Р</v>
          </cell>
          <cell r="AZ16" t="str">
            <v>Р</v>
          </cell>
          <cell r="BA16" t="str">
            <v>Р</v>
          </cell>
          <cell r="BB16" t="str">
            <v>Р</v>
          </cell>
          <cell r="BC16" t="str">
            <v>Р</v>
          </cell>
          <cell r="BD16" t="str">
            <v>Р</v>
          </cell>
          <cell r="BE16" t="str">
            <v>Р</v>
          </cell>
          <cell r="BF16" t="str">
            <v>Р</v>
          </cell>
          <cell r="BG16" t="str">
            <v>Р</v>
          </cell>
          <cell r="BH16" t="str">
            <v>Р</v>
          </cell>
          <cell r="BI16" t="str">
            <v>Р</v>
          </cell>
          <cell r="BJ16" t="str">
            <v>Р</v>
          </cell>
          <cell r="BK16" t="str">
            <v>Р</v>
          </cell>
          <cell r="BL16" t="str">
            <v>Р</v>
          </cell>
          <cell r="BM16" t="str">
            <v>Р</v>
          </cell>
          <cell r="BN16" t="str">
            <v>Р</v>
          </cell>
          <cell r="BO16" t="str">
            <v>Р</v>
          </cell>
          <cell r="BP16" t="str">
            <v>Р</v>
          </cell>
          <cell r="BQ16" t="str">
            <v>Р</v>
          </cell>
          <cell r="BR16" t="str">
            <v>Р</v>
          </cell>
          <cell r="BS16" t="str">
            <v>Р</v>
          </cell>
          <cell r="BT16" t="str">
            <v>Р</v>
          </cell>
          <cell r="BU16" t="str">
            <v>Р</v>
          </cell>
          <cell r="BV16" t="str">
            <v>Р</v>
          </cell>
          <cell r="BW16" t="str">
            <v>Р</v>
          </cell>
          <cell r="BX16" t="str">
            <v>Р</v>
          </cell>
          <cell r="BY16" t="str">
            <v>Р</v>
          </cell>
          <cell r="BZ16" t="str">
            <v>Р</v>
          </cell>
          <cell r="CA16" t="str">
            <v>Р</v>
          </cell>
          <cell r="CB16" t="str">
            <v>Р</v>
          </cell>
          <cell r="CC16" t="str">
            <v>Р</v>
          </cell>
          <cell r="CD16" t="str">
            <v>Р</v>
          </cell>
          <cell r="CE16" t="str">
            <v>Р</v>
          </cell>
          <cell r="CF16" t="str">
            <v>Р</v>
          </cell>
          <cell r="CG16" t="str">
            <v>Р</v>
          </cell>
          <cell r="CH16" t="str">
            <v>Р</v>
          </cell>
          <cell r="CI16" t="str">
            <v>Р</v>
          </cell>
          <cell r="CJ16" t="str">
            <v>Р</v>
          </cell>
          <cell r="CK16" t="str">
            <v>Р</v>
          </cell>
          <cell r="CL16" t="str">
            <v>Р</v>
          </cell>
          <cell r="CM16" t="str">
            <v>Р</v>
          </cell>
          <cell r="CN16" t="str">
            <v>Р</v>
          </cell>
          <cell r="CO16" t="str">
            <v>Р</v>
          </cell>
          <cell r="CP16" t="str">
            <v>Р</v>
          </cell>
          <cell r="CQ16" t="str">
            <v>Р</v>
          </cell>
          <cell r="CR16" t="str">
            <v>Р</v>
          </cell>
          <cell r="CS16" t="str">
            <v>Р</v>
          </cell>
          <cell r="CT16" t="str">
            <v>Р</v>
          </cell>
          <cell r="CU16" t="str">
            <v>Р</v>
          </cell>
          <cell r="CW16" t="str">
            <v>Р</v>
          </cell>
          <cell r="CX16" t="str">
            <v>Р</v>
          </cell>
          <cell r="CY16" t="str">
            <v>Р</v>
          </cell>
          <cell r="CZ16" t="str">
            <v>Р</v>
          </cell>
          <cell r="DA16" t="str">
            <v>Р</v>
          </cell>
          <cell r="DB16" t="str">
            <v>Р</v>
          </cell>
          <cell r="DC16" t="str">
            <v>Р</v>
          </cell>
          <cell r="DD16" t="str">
            <v>Р</v>
          </cell>
          <cell r="DE16" t="str">
            <v>Р</v>
          </cell>
          <cell r="DF16" t="str">
            <v>Р</v>
          </cell>
          <cell r="DG16" t="str">
            <v>Р</v>
          </cell>
          <cell r="DH16" t="str">
            <v>Р</v>
          </cell>
          <cell r="DI16" t="str">
            <v>Р</v>
          </cell>
          <cell r="DJ16" t="str">
            <v>Р</v>
          </cell>
          <cell r="DK16" t="str">
            <v>Р</v>
          </cell>
          <cell r="DL16" t="str">
            <v>Р</v>
          </cell>
          <cell r="DM16" t="str">
            <v>Р</v>
          </cell>
          <cell r="DN16" t="str">
            <v>Р</v>
          </cell>
          <cell r="DO16" t="str">
            <v>Р</v>
          </cell>
          <cell r="DP16" t="str">
            <v>Р</v>
          </cell>
          <cell r="DQ16" t="str">
            <v>Р</v>
          </cell>
          <cell r="DR16" t="str">
            <v>Р</v>
          </cell>
          <cell r="DS16" t="str">
            <v>Р</v>
          </cell>
          <cell r="DT16" t="str">
            <v>Р</v>
          </cell>
          <cell r="DU16" t="str">
            <v>Р</v>
          </cell>
          <cell r="DV16" t="str">
            <v>Р</v>
          </cell>
          <cell r="DW16" t="str">
            <v>Р</v>
          </cell>
          <cell r="DX16" t="str">
            <v>Р</v>
          </cell>
          <cell r="DY16" t="str">
            <v>Р</v>
          </cell>
          <cell r="DZ16" t="str">
            <v>Р</v>
          </cell>
          <cell r="EA16" t="str">
            <v>Р</v>
          </cell>
          <cell r="EB16" t="str">
            <v>Р</v>
          </cell>
          <cell r="EC16" t="str">
            <v>Р</v>
          </cell>
          <cell r="ED16" t="str">
            <v>Р</v>
          </cell>
          <cell r="EE16" t="str">
            <v>Р</v>
          </cell>
          <cell r="EF16" t="str">
            <v>Р</v>
          </cell>
          <cell r="EG16" t="str">
            <v>Р</v>
          </cell>
          <cell r="EH16" t="str">
            <v>Р</v>
          </cell>
          <cell r="EI16" t="str">
            <v>Р</v>
          </cell>
          <cell r="EJ16" t="str">
            <v>Р</v>
          </cell>
          <cell r="EK16" t="str">
            <v>Р</v>
          </cell>
          <cell r="EL16" t="str">
            <v>Р</v>
          </cell>
        </row>
        <row r="17">
          <cell r="V17">
            <v>0.92</v>
          </cell>
          <cell r="W17" t="str">
            <v>−</v>
          </cell>
          <cell r="X17" t="str">
            <v>−</v>
          </cell>
          <cell r="Z17" t="str">
            <v>−</v>
          </cell>
          <cell r="AA17" t="str">
            <v>−</v>
          </cell>
          <cell r="AF17">
            <v>45.26</v>
          </cell>
          <cell r="AG17">
            <v>40745</v>
          </cell>
          <cell r="AI17" t="str">
            <v>ТО+Замена дв</v>
          </cell>
          <cell r="AJ17">
            <v>3</v>
          </cell>
          <cell r="AM17" t="str">
            <v>Р</v>
          </cell>
          <cell r="AO17" t="str">
            <v>1</v>
          </cell>
          <cell r="AP17" t="str">
            <v>1</v>
          </cell>
          <cell r="AQ17" t="str">
            <v>1</v>
          </cell>
          <cell r="AR17" t="str">
            <v>1</v>
          </cell>
          <cell r="AS17" t="str">
            <v>1</v>
          </cell>
          <cell r="AT17" t="str">
            <v>1</v>
          </cell>
          <cell r="AU17" t="str">
            <v>Р</v>
          </cell>
          <cell r="AV17" t="str">
            <v>Р</v>
          </cell>
          <cell r="AW17" t="str">
            <v>Р</v>
          </cell>
          <cell r="AX17" t="str">
            <v>1</v>
          </cell>
          <cell r="AY17" t="str">
            <v>1</v>
          </cell>
          <cell r="AZ17" t="str">
            <v>1</v>
          </cell>
          <cell r="BA17" t="str">
            <v>1</v>
          </cell>
          <cell r="BB17" t="str">
            <v>1</v>
          </cell>
          <cell r="BC17" t="str">
            <v>1</v>
          </cell>
          <cell r="BD17" t="str">
            <v>1</v>
          </cell>
          <cell r="BE17" t="str">
            <v>1</v>
          </cell>
          <cell r="BF17" t="str">
            <v>1</v>
          </cell>
          <cell r="BG17" t="str">
            <v>1</v>
          </cell>
          <cell r="BH17" t="str">
            <v>1</v>
          </cell>
          <cell r="BI17" t="str">
            <v>1</v>
          </cell>
          <cell r="BJ17" t="str">
            <v>1</v>
          </cell>
          <cell r="BK17" t="str">
            <v>1</v>
          </cell>
          <cell r="BL17" t="str">
            <v>1</v>
          </cell>
          <cell r="BM17" t="str">
            <v>1</v>
          </cell>
          <cell r="BN17" t="str">
            <v>1</v>
          </cell>
          <cell r="BO17" t="str">
            <v>1</v>
          </cell>
          <cell r="BP17" t="str">
            <v>1</v>
          </cell>
          <cell r="BQ17" t="str">
            <v>1</v>
          </cell>
          <cell r="BR17" t="str">
            <v>1</v>
          </cell>
          <cell r="BS17" t="str">
            <v>1</v>
          </cell>
          <cell r="BT17" t="str">
            <v>1</v>
          </cell>
          <cell r="BU17" t="str">
            <v>Р</v>
          </cell>
          <cell r="BV17" t="str">
            <v>Р</v>
          </cell>
          <cell r="BW17" t="str">
            <v>Р</v>
          </cell>
          <cell r="BX17" t="str">
            <v>Р</v>
          </cell>
          <cell r="BY17" t="str">
            <v>1</v>
          </cell>
          <cell r="BZ17" t="str">
            <v>1</v>
          </cell>
          <cell r="CA17" t="str">
            <v>1</v>
          </cell>
          <cell r="CB17" t="str">
            <v>1</v>
          </cell>
          <cell r="CC17" t="str">
            <v>1</v>
          </cell>
          <cell r="CD17" t="str">
            <v>1</v>
          </cell>
          <cell r="CE17" t="str">
            <v>1</v>
          </cell>
          <cell r="CF17" t="str">
            <v>1</v>
          </cell>
          <cell r="CG17" t="str">
            <v>1</v>
          </cell>
          <cell r="CH17" t="str">
            <v>1</v>
          </cell>
          <cell r="CI17" t="str">
            <v>1</v>
          </cell>
          <cell r="CJ17" t="str">
            <v>1</v>
          </cell>
          <cell r="CK17" t="str">
            <v>1</v>
          </cell>
          <cell r="CL17" t="str">
            <v>1</v>
          </cell>
          <cell r="CM17" t="str">
            <v>1</v>
          </cell>
          <cell r="CN17" t="str">
            <v>1</v>
          </cell>
          <cell r="CO17" t="str">
            <v>1</v>
          </cell>
          <cell r="CP17" t="str">
            <v>1</v>
          </cell>
          <cell r="CQ17" t="str">
            <v>1</v>
          </cell>
          <cell r="CR17" t="str">
            <v>1</v>
          </cell>
          <cell r="CS17" t="str">
            <v>1</v>
          </cell>
          <cell r="CT17" t="str">
            <v>1</v>
          </cell>
          <cell r="CU17" t="str">
            <v>1</v>
          </cell>
          <cell r="CW17" t="str">
            <v>1</v>
          </cell>
          <cell r="CX17" t="str">
            <v>1</v>
          </cell>
          <cell r="CY17" t="str">
            <v>1</v>
          </cell>
          <cell r="CZ17" t="str">
            <v>1</v>
          </cell>
          <cell r="DA17" t="str">
            <v>1</v>
          </cell>
          <cell r="DB17" t="str">
            <v>1</v>
          </cell>
          <cell r="DC17" t="str">
            <v>1</v>
          </cell>
          <cell r="DD17" t="str">
            <v>1</v>
          </cell>
          <cell r="DE17" t="str">
            <v>1</v>
          </cell>
          <cell r="DF17" t="str">
            <v>1</v>
          </cell>
          <cell r="DG17" t="str">
            <v>1</v>
          </cell>
          <cell r="DH17" t="str">
            <v>1</v>
          </cell>
          <cell r="DI17" t="str">
            <v>1</v>
          </cell>
          <cell r="DJ17" t="str">
            <v>1</v>
          </cell>
          <cell r="DK17" t="str">
            <v>1</v>
          </cell>
          <cell r="DL17" t="str">
            <v>1</v>
          </cell>
          <cell r="DM17" t="str">
            <v>Р</v>
          </cell>
          <cell r="DN17" t="str">
            <v>Р</v>
          </cell>
          <cell r="DO17" t="str">
            <v>Р</v>
          </cell>
          <cell r="DP17" t="str">
            <v>Р</v>
          </cell>
          <cell r="DQ17" t="str">
            <v>Р</v>
          </cell>
          <cell r="DR17" t="str">
            <v>Р</v>
          </cell>
          <cell r="DS17" t="str">
            <v>Р</v>
          </cell>
          <cell r="DT17" t="str">
            <v>Р</v>
          </cell>
          <cell r="DU17" t="str">
            <v>Р</v>
          </cell>
          <cell r="DV17" t="str">
            <v>Р</v>
          </cell>
          <cell r="DW17" t="str">
            <v>Р</v>
          </cell>
          <cell r="DX17" t="str">
            <v>N</v>
          </cell>
          <cell r="DY17" t="str">
            <v>N</v>
          </cell>
          <cell r="DZ17" t="str">
            <v>N</v>
          </cell>
          <cell r="EA17" t="str">
            <v>N</v>
          </cell>
          <cell r="EB17" t="str">
            <v>Р</v>
          </cell>
          <cell r="EC17" t="str">
            <v>Р</v>
          </cell>
          <cell r="ED17" t="str">
            <v>Р</v>
          </cell>
          <cell r="EE17" t="str">
            <v>Р</v>
          </cell>
          <cell r="EF17" t="str">
            <v>Р</v>
          </cell>
          <cell r="EG17" t="str">
            <v>Р</v>
          </cell>
          <cell r="EH17" t="str">
            <v>Р</v>
          </cell>
          <cell r="EI17" t="str">
            <v>Р</v>
          </cell>
          <cell r="EJ17" t="str">
            <v>Р</v>
          </cell>
          <cell r="EK17" t="str">
            <v>Р</v>
          </cell>
          <cell r="EL17" t="str">
            <v>Р</v>
          </cell>
        </row>
        <row r="18">
          <cell r="V18">
            <v>0.89</v>
          </cell>
          <cell r="W18" t="str">
            <v>−</v>
          </cell>
          <cell r="X18" t="str">
            <v>−</v>
          </cell>
          <cell r="Z18" t="str">
            <v>−</v>
          </cell>
          <cell r="AA18" t="str">
            <v>−</v>
          </cell>
          <cell r="AB18" t="str">
            <v>ТО</v>
          </cell>
          <cell r="AC18">
            <v>42091</v>
          </cell>
          <cell r="AD18">
            <v>42094</v>
          </cell>
          <cell r="AE18" t="str">
            <v>ТО + ПРН</v>
          </cell>
          <cell r="AF18">
            <v>45.17</v>
          </cell>
          <cell r="AG18">
            <v>40745</v>
          </cell>
          <cell r="AI18" t="str">
            <v>НРР</v>
          </cell>
          <cell r="AJ18">
            <v>10</v>
          </cell>
          <cell r="AM18" t="str">
            <v>Р</v>
          </cell>
          <cell r="AO18" t="str">
            <v>Р</v>
          </cell>
          <cell r="AP18" t="str">
            <v>Р</v>
          </cell>
          <cell r="AQ18" t="str">
            <v>Р</v>
          </cell>
          <cell r="AR18" t="str">
            <v>Р</v>
          </cell>
          <cell r="AS18" t="str">
            <v>Р</v>
          </cell>
          <cell r="AT18" t="str">
            <v>Р</v>
          </cell>
          <cell r="AU18" t="str">
            <v>2</v>
          </cell>
          <cell r="AV18" t="str">
            <v>2</v>
          </cell>
          <cell r="AW18" t="str">
            <v>2</v>
          </cell>
          <cell r="AX18" t="str">
            <v>Р</v>
          </cell>
          <cell r="AY18" t="str">
            <v>Р</v>
          </cell>
          <cell r="AZ18" t="str">
            <v>Р</v>
          </cell>
          <cell r="BA18" t="str">
            <v>Р</v>
          </cell>
          <cell r="BB18" t="str">
            <v>Р</v>
          </cell>
          <cell r="BC18" t="str">
            <v>Р</v>
          </cell>
          <cell r="BD18" t="str">
            <v>Р</v>
          </cell>
          <cell r="BE18" t="str">
            <v>Р</v>
          </cell>
          <cell r="BF18" t="str">
            <v>Р</v>
          </cell>
          <cell r="BG18" t="str">
            <v>Р</v>
          </cell>
          <cell r="BH18" t="str">
            <v>Р</v>
          </cell>
          <cell r="BI18" t="str">
            <v>Р</v>
          </cell>
          <cell r="BJ18" t="str">
            <v>Р</v>
          </cell>
          <cell r="BK18" t="str">
            <v>Р</v>
          </cell>
          <cell r="BL18" t="str">
            <v>Р</v>
          </cell>
          <cell r="BM18" t="str">
            <v>Р</v>
          </cell>
          <cell r="BN18" t="str">
            <v>Р</v>
          </cell>
          <cell r="BO18" t="str">
            <v>Р</v>
          </cell>
          <cell r="BP18" t="str">
            <v>Р</v>
          </cell>
          <cell r="BQ18" t="str">
            <v>Р</v>
          </cell>
          <cell r="BR18" t="str">
            <v>Р</v>
          </cell>
          <cell r="BS18" t="str">
            <v>Р</v>
          </cell>
          <cell r="BT18" t="str">
            <v>Р</v>
          </cell>
          <cell r="BU18" t="str">
            <v>Р</v>
          </cell>
          <cell r="BV18" t="str">
            <v>Р</v>
          </cell>
          <cell r="BW18" t="str">
            <v>Р</v>
          </cell>
          <cell r="BX18" t="str">
            <v>Р</v>
          </cell>
          <cell r="BY18" t="str">
            <v>Р</v>
          </cell>
          <cell r="BZ18" t="str">
            <v>Р</v>
          </cell>
          <cell r="CA18" t="str">
            <v>Р</v>
          </cell>
          <cell r="CB18" t="str">
            <v>Р</v>
          </cell>
          <cell r="CC18" t="str">
            <v>Р</v>
          </cell>
          <cell r="CD18" t="str">
            <v>Р</v>
          </cell>
          <cell r="CE18" t="str">
            <v>Р</v>
          </cell>
          <cell r="CF18" t="str">
            <v>Р</v>
          </cell>
          <cell r="CG18" t="str">
            <v>Р</v>
          </cell>
          <cell r="CH18" t="str">
            <v>Р</v>
          </cell>
          <cell r="CI18" t="str">
            <v>Р</v>
          </cell>
          <cell r="CJ18" t="str">
            <v>Р</v>
          </cell>
          <cell r="CK18" t="str">
            <v>Р</v>
          </cell>
          <cell r="CL18" t="str">
            <v>Р</v>
          </cell>
          <cell r="CM18" t="str">
            <v>Р</v>
          </cell>
          <cell r="CN18" t="str">
            <v>Р</v>
          </cell>
          <cell r="CO18" t="str">
            <v>Р</v>
          </cell>
          <cell r="CP18" t="str">
            <v>Р</v>
          </cell>
          <cell r="CQ18" t="str">
            <v>Р</v>
          </cell>
          <cell r="CR18" t="str">
            <v>Р</v>
          </cell>
          <cell r="CS18" t="str">
            <v>Р</v>
          </cell>
          <cell r="CT18" t="str">
            <v>Р</v>
          </cell>
          <cell r="CU18" t="str">
            <v>Р</v>
          </cell>
          <cell r="CW18" t="str">
            <v>Р</v>
          </cell>
          <cell r="CX18" t="str">
            <v>Р</v>
          </cell>
          <cell r="CY18" t="str">
            <v>Р</v>
          </cell>
          <cell r="CZ18" t="str">
            <v>Р</v>
          </cell>
          <cell r="DA18" t="str">
            <v>Р</v>
          </cell>
          <cell r="DB18" t="str">
            <v>Р</v>
          </cell>
          <cell r="DC18" t="str">
            <v>Р</v>
          </cell>
          <cell r="DD18" t="str">
            <v>Р</v>
          </cell>
          <cell r="DE18" t="str">
            <v>Р</v>
          </cell>
          <cell r="DF18" t="str">
            <v>Р</v>
          </cell>
          <cell r="DG18" t="str">
            <v>Р</v>
          </cell>
          <cell r="DH18" t="str">
            <v>Р</v>
          </cell>
          <cell r="DI18" t="str">
            <v>Р</v>
          </cell>
          <cell r="DJ18" t="str">
            <v>Р</v>
          </cell>
          <cell r="DK18" t="str">
            <v>Р</v>
          </cell>
          <cell r="DL18" t="str">
            <v>Р</v>
          </cell>
          <cell r="DM18" t="str">
            <v>Р</v>
          </cell>
          <cell r="DN18" t="str">
            <v>Р</v>
          </cell>
          <cell r="DO18" t="str">
            <v>Р</v>
          </cell>
          <cell r="DP18" t="str">
            <v>Р</v>
          </cell>
          <cell r="DQ18" t="str">
            <v>Р</v>
          </cell>
          <cell r="DR18" t="str">
            <v>Р</v>
          </cell>
          <cell r="DS18" t="str">
            <v>Р</v>
          </cell>
          <cell r="DT18" t="str">
            <v>Р</v>
          </cell>
          <cell r="DU18" t="str">
            <v>Р</v>
          </cell>
          <cell r="DV18" t="str">
            <v>Р</v>
          </cell>
          <cell r="DW18" t="str">
            <v>Р</v>
          </cell>
          <cell r="DX18" t="str">
            <v>Р</v>
          </cell>
          <cell r="DY18" t="str">
            <v>Р</v>
          </cell>
          <cell r="DZ18" t="str">
            <v>Р</v>
          </cell>
          <cell r="EA18" t="str">
            <v>Р</v>
          </cell>
          <cell r="EB18" t="str">
            <v>Р</v>
          </cell>
          <cell r="EC18" t="str">
            <v>Р</v>
          </cell>
          <cell r="ED18" t="str">
            <v>Р</v>
          </cell>
          <cell r="EE18" t="str">
            <v>Р</v>
          </cell>
          <cell r="EF18" t="str">
            <v>Р</v>
          </cell>
          <cell r="EG18" t="str">
            <v>Р</v>
          </cell>
          <cell r="EH18" t="str">
            <v>Р</v>
          </cell>
          <cell r="EI18" t="str">
            <v>Р</v>
          </cell>
          <cell r="EJ18" t="str">
            <v>Р</v>
          </cell>
          <cell r="EK18" t="str">
            <v>Р</v>
          </cell>
          <cell r="EL18" t="str">
            <v>Р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A18"/>
  <sheetViews>
    <sheetView tabSelected="1" workbookViewId="0">
      <selection activeCell="T8" sqref="T8"/>
    </sheetView>
  </sheetViews>
  <sheetFormatPr defaultRowHeight="15" x14ac:dyDescent="0.25"/>
  <cols>
    <col min="2" max="2" width="9.85546875" customWidth="1"/>
    <col min="3" max="3" width="9" customWidth="1"/>
    <col min="4" max="53" width="5.7109375" customWidth="1"/>
  </cols>
  <sheetData>
    <row r="4" spans="2:53" ht="15.75" thickBot="1" x14ac:dyDescent="0.3"/>
    <row r="5" spans="2:53" ht="134.25" x14ac:dyDescent="0.25">
      <c r="B5" s="1" t="s">
        <v>5</v>
      </c>
      <c r="C5" s="1" t="s">
        <v>5</v>
      </c>
      <c r="D5" s="1" t="s">
        <v>0</v>
      </c>
      <c r="E5" s="1" t="s">
        <v>1</v>
      </c>
      <c r="F5" s="1" t="s">
        <v>2</v>
      </c>
      <c r="G5" s="1" t="s">
        <v>0</v>
      </c>
      <c r="H5" s="1" t="s">
        <v>6</v>
      </c>
      <c r="I5" s="1" t="s">
        <v>2</v>
      </c>
      <c r="J5" s="1" t="s">
        <v>0</v>
      </c>
      <c r="K5" s="1" t="s">
        <v>7</v>
      </c>
      <c r="L5" s="1" t="s">
        <v>2</v>
      </c>
      <c r="S5" s="13" t="s">
        <v>8</v>
      </c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</row>
    <row r="6" spans="2:53" ht="15.75" x14ac:dyDescent="0.25">
      <c r="B6" s="2" t="s">
        <v>3</v>
      </c>
      <c r="C6" s="2" t="s">
        <v>4</v>
      </c>
      <c r="D6" s="2"/>
      <c r="E6" s="2"/>
      <c r="F6" s="2"/>
      <c r="G6" s="2"/>
      <c r="H6" s="2"/>
      <c r="I6" s="2"/>
      <c r="J6" s="2"/>
      <c r="K6" s="2"/>
      <c r="L6" s="2"/>
    </row>
    <row r="7" spans="2:53" x14ac:dyDescent="0.25">
      <c r="B7" s="5">
        <v>42079</v>
      </c>
      <c r="C7" s="5">
        <v>42170</v>
      </c>
      <c r="D7" s="3"/>
      <c r="E7" s="3"/>
      <c r="F7" s="4">
        <v>1000</v>
      </c>
      <c r="G7" s="3"/>
      <c r="H7" s="3"/>
      <c r="I7" s="4">
        <v>2000</v>
      </c>
      <c r="J7" s="3"/>
      <c r="K7" s="3"/>
      <c r="L7" s="4">
        <v>3000</v>
      </c>
    </row>
    <row r="8" spans="2:53" x14ac:dyDescent="0.25">
      <c r="B8" s="5">
        <v>41407</v>
      </c>
      <c r="C8" s="5">
        <v>41523</v>
      </c>
      <c r="D8" s="3"/>
      <c r="E8" s="3"/>
      <c r="F8" s="4">
        <v>1000</v>
      </c>
      <c r="G8" s="3"/>
      <c r="H8" s="3"/>
      <c r="I8" s="4">
        <v>2000</v>
      </c>
      <c r="J8" s="3"/>
      <c r="K8" s="3"/>
      <c r="L8" s="4">
        <v>3000</v>
      </c>
    </row>
    <row r="9" spans="2:53" x14ac:dyDescent="0.25">
      <c r="B9" s="5">
        <v>42356</v>
      </c>
      <c r="C9" s="5">
        <v>42516</v>
      </c>
      <c r="D9" s="3"/>
      <c r="E9" s="3"/>
      <c r="F9" s="4">
        <v>1000</v>
      </c>
      <c r="G9" s="3"/>
      <c r="H9" s="3"/>
      <c r="I9" s="4">
        <v>2000</v>
      </c>
      <c r="J9" s="3"/>
      <c r="K9" s="3"/>
      <c r="L9" s="4">
        <v>3000</v>
      </c>
    </row>
    <row r="14" spans="2:53" ht="53.25" customHeight="1" x14ac:dyDescent="0.25">
      <c r="B14" s="6">
        <v>41305</v>
      </c>
      <c r="C14" s="6">
        <v>41333</v>
      </c>
      <c r="D14" s="6">
        <v>41364</v>
      </c>
      <c r="E14" s="6">
        <v>41394</v>
      </c>
      <c r="F14" s="6">
        <v>41425</v>
      </c>
      <c r="G14" s="6">
        <v>41455</v>
      </c>
      <c r="H14" s="6">
        <v>41486</v>
      </c>
      <c r="I14" s="6">
        <v>41517</v>
      </c>
      <c r="J14" s="6">
        <v>41547</v>
      </c>
      <c r="K14" s="6">
        <v>41578</v>
      </c>
      <c r="L14" s="6">
        <v>41608</v>
      </c>
      <c r="M14" s="7">
        <v>41639</v>
      </c>
      <c r="N14" s="6">
        <v>41670</v>
      </c>
      <c r="O14" s="6">
        <v>41698</v>
      </c>
      <c r="P14" s="6">
        <v>41729</v>
      </c>
      <c r="Q14" s="6">
        <v>41759</v>
      </c>
      <c r="R14" s="6">
        <v>41790</v>
      </c>
      <c r="S14" s="6">
        <v>41820</v>
      </c>
      <c r="T14" s="6">
        <v>41851</v>
      </c>
      <c r="U14" s="6">
        <v>41882</v>
      </c>
      <c r="V14" s="6">
        <v>41912</v>
      </c>
      <c r="W14" s="6">
        <v>41943</v>
      </c>
      <c r="X14" s="6">
        <v>41973</v>
      </c>
      <c r="Y14" s="7">
        <v>42004</v>
      </c>
      <c r="Z14" s="6">
        <v>42035</v>
      </c>
      <c r="AA14" s="6">
        <v>42063</v>
      </c>
      <c r="AB14" s="6">
        <v>42094</v>
      </c>
      <c r="AC14" s="6">
        <v>42124</v>
      </c>
      <c r="AD14" s="6">
        <v>42155</v>
      </c>
      <c r="AE14" s="6">
        <v>42185</v>
      </c>
      <c r="AF14" s="6">
        <v>42216</v>
      </c>
      <c r="AG14" s="6">
        <v>42247</v>
      </c>
      <c r="AH14" s="6">
        <v>42277</v>
      </c>
      <c r="AI14" s="6">
        <v>42308</v>
      </c>
      <c r="AJ14" s="6">
        <v>42338</v>
      </c>
      <c r="AK14" s="7">
        <v>42369</v>
      </c>
      <c r="AL14" s="6">
        <v>42400</v>
      </c>
      <c r="AM14" s="6">
        <v>42429</v>
      </c>
      <c r="AN14" s="6">
        <v>42460</v>
      </c>
      <c r="AO14" s="6">
        <v>42490</v>
      </c>
      <c r="AP14" s="6">
        <v>42521</v>
      </c>
      <c r="AQ14" s="6">
        <v>42551</v>
      </c>
      <c r="AR14" s="6">
        <v>42582</v>
      </c>
      <c r="AS14" s="6">
        <v>42613</v>
      </c>
      <c r="AT14" s="6">
        <v>42643</v>
      </c>
      <c r="AU14" s="6">
        <v>42674</v>
      </c>
      <c r="AV14" s="6">
        <v>42704</v>
      </c>
      <c r="AW14" s="7">
        <v>42735</v>
      </c>
      <c r="AX14" s="8">
        <v>42766</v>
      </c>
      <c r="AY14" s="8">
        <v>42794</v>
      </c>
      <c r="AZ14" s="8">
        <v>42825</v>
      </c>
      <c r="BA14" s="8">
        <v>42855</v>
      </c>
    </row>
    <row r="15" spans="2:53" ht="15.75" x14ac:dyDescent="0.2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2:53" x14ac:dyDescent="0.25">
      <c r="B16" s="10">
        <v>0</v>
      </c>
      <c r="C16" s="10">
        <v>5</v>
      </c>
      <c r="D16" s="10">
        <v>363</v>
      </c>
      <c r="E16" s="10">
        <v>337</v>
      </c>
      <c r="F16" s="10">
        <v>584</v>
      </c>
      <c r="G16" s="10">
        <v>65</v>
      </c>
      <c r="H16" s="10">
        <v>703</v>
      </c>
      <c r="I16" s="10">
        <v>167</v>
      </c>
      <c r="J16" s="10">
        <v>112</v>
      </c>
      <c r="K16" s="10">
        <v>0</v>
      </c>
      <c r="L16" s="10">
        <v>392</v>
      </c>
      <c r="M16" s="10">
        <v>744</v>
      </c>
      <c r="N16" s="10">
        <v>744</v>
      </c>
      <c r="O16" s="10">
        <v>672</v>
      </c>
      <c r="P16" s="10">
        <v>213</v>
      </c>
      <c r="Q16" s="10">
        <v>71</v>
      </c>
      <c r="R16" s="10">
        <v>300</v>
      </c>
      <c r="S16" s="10">
        <v>720</v>
      </c>
      <c r="T16" s="10">
        <v>329</v>
      </c>
      <c r="U16" s="10">
        <v>0</v>
      </c>
      <c r="V16" s="10">
        <v>0</v>
      </c>
      <c r="W16" s="10">
        <v>421</v>
      </c>
      <c r="X16" s="10">
        <v>719</v>
      </c>
      <c r="Y16" s="10">
        <v>744</v>
      </c>
      <c r="Z16" s="10">
        <v>744</v>
      </c>
      <c r="AA16" s="10">
        <v>61</v>
      </c>
      <c r="AB16" s="10">
        <v>0</v>
      </c>
      <c r="AC16" s="10">
        <v>0</v>
      </c>
      <c r="AD16" s="10">
        <v>0</v>
      </c>
      <c r="AE16" s="10">
        <v>175</v>
      </c>
      <c r="AF16" s="10">
        <v>144</v>
      </c>
      <c r="AG16" s="10">
        <v>0</v>
      </c>
      <c r="AH16" s="10">
        <v>5</v>
      </c>
      <c r="AI16" s="10">
        <v>561</v>
      </c>
      <c r="AJ16" s="10">
        <v>90</v>
      </c>
      <c r="AK16" s="10">
        <v>1</v>
      </c>
      <c r="AL16" s="11">
        <v>383</v>
      </c>
      <c r="AM16" s="11">
        <v>0</v>
      </c>
      <c r="AN16" s="11">
        <v>0</v>
      </c>
      <c r="AO16" s="11">
        <v>0</v>
      </c>
      <c r="AP16" s="11">
        <v>482</v>
      </c>
      <c r="AQ16" s="11">
        <v>0</v>
      </c>
      <c r="AR16" s="11">
        <v>0</v>
      </c>
      <c r="AS16" s="11">
        <v>0</v>
      </c>
      <c r="AT16" s="11">
        <v>32</v>
      </c>
      <c r="AU16" s="11">
        <v>744</v>
      </c>
      <c r="AV16" s="11">
        <v>720</v>
      </c>
      <c r="AW16" s="11">
        <v>744</v>
      </c>
      <c r="AX16" s="11">
        <f>COUNTIFS('[1]справка ПДС 2015'!V16:AZ16,1)*24</f>
        <v>0</v>
      </c>
      <c r="AY16" s="11">
        <f>COUNTIFS('[1]справка ПДС 2015'!BA16:CC16,1)*24</f>
        <v>0</v>
      </c>
      <c r="AZ16" s="11">
        <f>COUNTIFS('[1]справка ПДС 2015'!CD16:DH16,1)*24</f>
        <v>0</v>
      </c>
      <c r="BA16" s="11">
        <f>COUNTIFS('[1]справка ПДС 2015'!DI16:EL16,1)*24</f>
        <v>0</v>
      </c>
    </row>
    <row r="17" spans="2:53" x14ac:dyDescent="0.25">
      <c r="B17" s="10">
        <v>588</v>
      </c>
      <c r="C17" s="10">
        <v>5</v>
      </c>
      <c r="D17" s="10">
        <v>363</v>
      </c>
      <c r="E17" s="10">
        <v>305</v>
      </c>
      <c r="F17" s="10">
        <v>2</v>
      </c>
      <c r="G17" s="10">
        <v>0</v>
      </c>
      <c r="H17" s="10">
        <v>0</v>
      </c>
      <c r="I17" s="10">
        <v>0</v>
      </c>
      <c r="J17" s="10">
        <v>578</v>
      </c>
      <c r="K17" s="10">
        <v>708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337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1</v>
      </c>
      <c r="Z17" s="10">
        <v>0</v>
      </c>
      <c r="AA17" s="10">
        <v>0</v>
      </c>
      <c r="AB17" s="10">
        <v>0</v>
      </c>
      <c r="AC17" s="10">
        <v>1</v>
      </c>
      <c r="AD17" s="10">
        <v>0</v>
      </c>
      <c r="AE17" s="10">
        <v>0</v>
      </c>
      <c r="AF17" s="10">
        <v>1</v>
      </c>
      <c r="AG17" s="10">
        <v>0</v>
      </c>
      <c r="AH17" s="10">
        <v>113</v>
      </c>
      <c r="AI17" s="10">
        <v>561</v>
      </c>
      <c r="AJ17" s="10">
        <v>90</v>
      </c>
      <c r="AK17" s="10">
        <v>1</v>
      </c>
      <c r="AL17" s="11">
        <v>222</v>
      </c>
      <c r="AM17" s="11">
        <v>0</v>
      </c>
      <c r="AN17" s="11">
        <v>0</v>
      </c>
      <c r="AO17" s="11">
        <v>0</v>
      </c>
      <c r="AP17" s="11">
        <v>0</v>
      </c>
      <c r="AQ17" s="11">
        <v>57</v>
      </c>
      <c r="AR17" s="11">
        <v>744</v>
      </c>
      <c r="AS17" s="11">
        <v>208</v>
      </c>
      <c r="AT17" s="11">
        <v>0</v>
      </c>
      <c r="AU17" s="11">
        <v>0</v>
      </c>
      <c r="AV17" s="11">
        <v>1</v>
      </c>
      <c r="AW17" s="11">
        <v>1</v>
      </c>
      <c r="AX17" s="11">
        <f>COUNTIFS('[1]справка ПДС 2015'!V17:AZ17,2)*24</f>
        <v>0</v>
      </c>
      <c r="AY17" s="11">
        <f>COUNTIFS('[1]справка ПДС 2015'!BA17:CC17,2)*24</f>
        <v>0</v>
      </c>
      <c r="AZ17" s="11">
        <f>COUNTIFS('[1]справка ПДС 2015'!CD17:DH17,2)*24</f>
        <v>0</v>
      </c>
      <c r="BA17" s="11">
        <f>COUNTIFS('[1]справка ПДС 2015'!DI17:EL17,2)*24</f>
        <v>0</v>
      </c>
    </row>
    <row r="18" spans="2:53" x14ac:dyDescent="0.25">
      <c r="B18" s="10">
        <v>156</v>
      </c>
      <c r="C18" s="10">
        <v>589</v>
      </c>
      <c r="D18" s="10">
        <v>659</v>
      </c>
      <c r="E18" s="10">
        <v>720</v>
      </c>
      <c r="F18" s="10">
        <v>697</v>
      </c>
      <c r="G18" s="10">
        <v>65</v>
      </c>
      <c r="H18" s="10">
        <v>703</v>
      </c>
      <c r="I18" s="10">
        <v>38</v>
      </c>
      <c r="J18" s="10">
        <v>368</v>
      </c>
      <c r="K18" s="10">
        <v>708</v>
      </c>
      <c r="L18" s="10">
        <v>392</v>
      </c>
      <c r="M18" s="10">
        <v>744</v>
      </c>
      <c r="N18" s="10">
        <v>744</v>
      </c>
      <c r="O18" s="10">
        <v>672</v>
      </c>
      <c r="P18" s="10">
        <v>744</v>
      </c>
      <c r="Q18" s="10">
        <v>546</v>
      </c>
      <c r="R18" s="10">
        <v>744</v>
      </c>
      <c r="S18" s="10">
        <v>366</v>
      </c>
      <c r="T18" s="10">
        <v>0</v>
      </c>
      <c r="U18" s="10">
        <v>0</v>
      </c>
      <c r="V18" s="10">
        <v>1</v>
      </c>
      <c r="W18" s="10">
        <v>318</v>
      </c>
      <c r="X18" s="10">
        <v>148</v>
      </c>
      <c r="Y18" s="10">
        <v>1</v>
      </c>
      <c r="Z18" s="10">
        <v>0</v>
      </c>
      <c r="AA18" s="10">
        <v>614</v>
      </c>
      <c r="AB18" s="10">
        <v>744</v>
      </c>
      <c r="AC18" s="10">
        <v>456</v>
      </c>
      <c r="AD18" s="10">
        <v>486</v>
      </c>
      <c r="AE18" s="10">
        <v>33</v>
      </c>
      <c r="AF18" s="10">
        <v>514</v>
      </c>
      <c r="AG18" s="10">
        <v>681</v>
      </c>
      <c r="AH18" s="10">
        <v>349</v>
      </c>
      <c r="AI18" s="10">
        <v>0</v>
      </c>
      <c r="AJ18" s="10">
        <v>0</v>
      </c>
      <c r="AK18" s="10">
        <v>0</v>
      </c>
      <c r="AL18" s="11">
        <v>0</v>
      </c>
      <c r="AM18" s="11">
        <v>0</v>
      </c>
      <c r="AN18" s="11">
        <v>0</v>
      </c>
      <c r="AO18" s="11">
        <v>55</v>
      </c>
      <c r="AP18" s="11">
        <v>226</v>
      </c>
      <c r="AQ18" s="11">
        <v>61</v>
      </c>
      <c r="AR18" s="11">
        <v>688</v>
      </c>
      <c r="AS18" s="11">
        <v>537</v>
      </c>
      <c r="AT18" s="11">
        <v>214</v>
      </c>
      <c r="AU18" s="11">
        <v>744</v>
      </c>
      <c r="AV18" s="11">
        <v>720</v>
      </c>
      <c r="AW18" s="11">
        <v>744</v>
      </c>
      <c r="AX18" s="11">
        <f>COUNTIFS('[1]справка ПДС 2015'!V18:AZ18,3)*24</f>
        <v>0</v>
      </c>
      <c r="AY18" s="11">
        <f>COUNTIFS('[1]справка ПДС 2015'!BA18:CC18,3)*24</f>
        <v>0</v>
      </c>
      <c r="AZ18" s="11">
        <f>COUNTIFS('[1]справка ПДС 2015'!CD18:DH18,3)*24</f>
        <v>0</v>
      </c>
      <c r="BA18" s="11">
        <f>COUNTIFS('[1]справка ПДС 2015'!DI18:EL18,3)*24</f>
        <v>0</v>
      </c>
    </row>
  </sheetData>
  <mergeCells count="1">
    <mergeCell ref="S5:A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Валерьевич Черемисин</dc:creator>
  <cp:lastModifiedBy>Андрей Валерьевич Черемисин</cp:lastModifiedBy>
  <dcterms:created xsi:type="dcterms:W3CDTF">2017-04-20T12:26:33Z</dcterms:created>
  <dcterms:modified xsi:type="dcterms:W3CDTF">2017-04-20T12:40:22Z</dcterms:modified>
</cp:coreProperties>
</file>