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E3" i="1" l="1"/>
  <c r="G3" i="1" l="1"/>
  <c r="F3" i="1"/>
  <c r="E4" i="1" s="1" a="1"/>
  <c r="E4" i="1" s="1"/>
  <c r="G4" i="1" l="1"/>
  <c r="F4" i="1"/>
  <c r="E5" i="1" l="1" a="1"/>
  <c r="E5" i="1" s="1"/>
  <c r="G5" i="1" s="1"/>
  <c r="F5" i="1" l="1"/>
  <c r="E6" i="1" s="1" a="1"/>
  <c r="E6" i="1" s="1"/>
  <c r="F6" i="1" s="1"/>
  <c r="G6" i="1" l="1"/>
  <c r="E7" i="1" s="1" a="1"/>
  <c r="E7" i="1" s="1"/>
  <c r="G7" i="1" s="1"/>
  <c r="F7" i="1" l="1"/>
  <c r="E8" i="1" s="1" a="1"/>
  <c r="E8" i="1" s="1"/>
  <c r="G8" i="1" s="1"/>
  <c r="F8" i="1" l="1"/>
  <c r="E9" i="1" s="1" a="1"/>
  <c r="E9" i="1" s="1"/>
  <c r="F9" i="1" s="1"/>
  <c r="G9" i="1" l="1"/>
  <c r="E10" i="1" s="1" a="1"/>
  <c r="E10" i="1" s="1"/>
  <c r="F10" i="1" s="1"/>
  <c r="G10" i="1" l="1"/>
  <c r="E11" i="1" s="1" a="1"/>
  <c r="E11" i="1" s="1"/>
  <c r="F11" i="1" s="1"/>
  <c r="G11" i="1" l="1"/>
  <c r="E12" i="1" s="1" a="1"/>
  <c r="E12" i="1" s="1"/>
  <c r="G12" i="1" s="1"/>
  <c r="F12" i="1" l="1"/>
  <c r="E13" i="1" s="1" a="1"/>
  <c r="E13" i="1" s="1"/>
  <c r="G13" i="1" l="1"/>
  <c r="F13" i="1"/>
  <c r="E14" i="1" l="1" a="1"/>
  <c r="E14" i="1" s="1"/>
  <c r="F14" i="1" s="1"/>
  <c r="E15" i="1" l="1" a="1"/>
  <c r="E15" i="1" s="1"/>
  <c r="G14" i="1"/>
  <c r="F15" i="1" l="1"/>
  <c r="E16" i="1" s="1" a="1"/>
  <c r="E16" i="1" s="1"/>
  <c r="G15" i="1"/>
  <c r="E17" i="1" l="1" a="1"/>
  <c r="E17" i="1" s="1"/>
  <c r="F16" i="1"/>
  <c r="G16" i="1"/>
  <c r="E18" i="1" l="1" a="1"/>
  <c r="E18" i="1" s="1"/>
  <c r="G17" i="1"/>
  <c r="F17" i="1"/>
  <c r="E19" i="1" l="1" a="1"/>
  <c r="E19" i="1" s="1"/>
  <c r="G18" i="1"/>
  <c r="F18" i="1"/>
  <c r="E20" i="1" l="1" a="1"/>
  <c r="E20" i="1" s="1"/>
  <c r="F19" i="1"/>
  <c r="G19" i="1"/>
  <c r="E21" i="1" l="1" a="1"/>
  <c r="E21" i="1" s="1"/>
  <c r="F20" i="1"/>
  <c r="G20" i="1"/>
  <c r="E22" i="1" l="1" a="1"/>
  <c r="E22" i="1" s="1"/>
  <c r="G21" i="1"/>
  <c r="F21" i="1"/>
  <c r="E23" i="1" l="1" a="1"/>
  <c r="E23" i="1" s="1"/>
  <c r="F22" i="1"/>
  <c r="G22" i="1"/>
  <c r="G23" i="1" l="1"/>
  <c r="F23" i="1"/>
</calcChain>
</file>

<file path=xl/sharedStrings.xml><?xml version="1.0" encoding="utf-8"?>
<sst xmlns="http://schemas.openxmlformats.org/spreadsheetml/2006/main" count="9" uniqueCount="6">
  <si>
    <t>№</t>
  </si>
  <si>
    <t>X</t>
  </si>
  <si>
    <t>Y</t>
  </si>
  <si>
    <t>Исходные данные</t>
  </si>
  <si>
    <t>F9 - обновить</t>
  </si>
  <si>
    <t>Выпуклый многоугольник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</si>
</sst>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ack]0;[Black]\-0;[Black]\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noFill/>
              <a:ln w="15875">
                <a:solidFill>
                  <a:srgbClr val="FF0000"/>
                </a:solidFill>
              </a:ln>
            </c:spPr>
          </c:marker>
          <c:xVal>
            <c:numRef>
              <c:f>Лист1!$B$3:$B$22</c:f>
              <c:numCache>
                <c:formatCode>General</c:formatCode>
                <c:ptCount val="20"/>
                <c:pt idx="0">
                  <c:v>15</c:v>
                </c:pt>
                <c:pt idx="1">
                  <c:v>21</c:v>
                </c:pt>
                <c:pt idx="2">
                  <c:v>8</c:v>
                </c:pt>
                <c:pt idx="3">
                  <c:v>70</c:v>
                </c:pt>
                <c:pt idx="4">
                  <c:v>16</c:v>
                </c:pt>
                <c:pt idx="5">
                  <c:v>39</c:v>
                </c:pt>
                <c:pt idx="6">
                  <c:v>28</c:v>
                </c:pt>
                <c:pt idx="7">
                  <c:v>24</c:v>
                </c:pt>
                <c:pt idx="8">
                  <c:v>67</c:v>
                </c:pt>
                <c:pt idx="9">
                  <c:v>23</c:v>
                </c:pt>
                <c:pt idx="10">
                  <c:v>39</c:v>
                </c:pt>
                <c:pt idx="11">
                  <c:v>5</c:v>
                </c:pt>
                <c:pt idx="12">
                  <c:v>96</c:v>
                </c:pt>
                <c:pt idx="13">
                  <c:v>8</c:v>
                </c:pt>
                <c:pt idx="14">
                  <c:v>52</c:v>
                </c:pt>
                <c:pt idx="15">
                  <c:v>93</c:v>
                </c:pt>
                <c:pt idx="16">
                  <c:v>36</c:v>
                </c:pt>
                <c:pt idx="17">
                  <c:v>86</c:v>
                </c:pt>
                <c:pt idx="18">
                  <c:v>58</c:v>
                </c:pt>
                <c:pt idx="19">
                  <c:v>5</c:v>
                </c:pt>
              </c:numCache>
            </c:numRef>
          </c:xVal>
          <c:yVal>
            <c:numRef>
              <c:f>Лист1!$C$3:$C$22</c:f>
              <c:numCache>
                <c:formatCode>General</c:formatCode>
                <c:ptCount val="20"/>
                <c:pt idx="0">
                  <c:v>75</c:v>
                </c:pt>
                <c:pt idx="1">
                  <c:v>65</c:v>
                </c:pt>
                <c:pt idx="2">
                  <c:v>9</c:v>
                </c:pt>
                <c:pt idx="3">
                  <c:v>78</c:v>
                </c:pt>
                <c:pt idx="4">
                  <c:v>34</c:v>
                </c:pt>
                <c:pt idx="5">
                  <c:v>69</c:v>
                </c:pt>
                <c:pt idx="6">
                  <c:v>87</c:v>
                </c:pt>
                <c:pt idx="7">
                  <c:v>43</c:v>
                </c:pt>
                <c:pt idx="8">
                  <c:v>56</c:v>
                </c:pt>
                <c:pt idx="9">
                  <c:v>44</c:v>
                </c:pt>
                <c:pt idx="10">
                  <c:v>27</c:v>
                </c:pt>
                <c:pt idx="11">
                  <c:v>56</c:v>
                </c:pt>
                <c:pt idx="12">
                  <c:v>10</c:v>
                </c:pt>
                <c:pt idx="13">
                  <c:v>78</c:v>
                </c:pt>
                <c:pt idx="14">
                  <c:v>68</c:v>
                </c:pt>
                <c:pt idx="15">
                  <c:v>43</c:v>
                </c:pt>
                <c:pt idx="16">
                  <c:v>40</c:v>
                </c:pt>
                <c:pt idx="17">
                  <c:v>21</c:v>
                </c:pt>
                <c:pt idx="18">
                  <c:v>12</c:v>
                </c:pt>
                <c:pt idx="19">
                  <c:v>64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Лист1!$F$3:$F$23</c:f>
              <c:numCache>
                <c:formatCode>[Black]0;[Black]\-0;[Black]\-</c:formatCode>
                <c:ptCount val="21"/>
                <c:pt idx="0">
                  <c:v>5</c:v>
                </c:pt>
                <c:pt idx="1">
                  <c:v>8</c:v>
                </c:pt>
                <c:pt idx="2">
                  <c:v>96</c:v>
                </c:pt>
                <c:pt idx="3">
                  <c:v>93</c:v>
                </c:pt>
                <c:pt idx="4">
                  <c:v>70</c:v>
                </c:pt>
                <c:pt idx="5">
                  <c:v>28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xVal>
          <c:yVal>
            <c:numRef>
              <c:f>Лист1!$G$3:$G$23</c:f>
              <c:numCache>
                <c:formatCode>[Black]0;[Black]\-0;[Black]\-</c:formatCode>
                <c:ptCount val="21"/>
                <c:pt idx="0">
                  <c:v>56</c:v>
                </c:pt>
                <c:pt idx="1">
                  <c:v>9</c:v>
                </c:pt>
                <c:pt idx="2">
                  <c:v>10</c:v>
                </c:pt>
                <c:pt idx="3">
                  <c:v>43</c:v>
                </c:pt>
                <c:pt idx="4">
                  <c:v>78</c:v>
                </c:pt>
                <c:pt idx="5">
                  <c:v>87</c:v>
                </c:pt>
                <c:pt idx="6">
                  <c:v>78</c:v>
                </c:pt>
                <c:pt idx="7">
                  <c:v>64</c:v>
                </c:pt>
                <c:pt idx="8">
                  <c:v>56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88096"/>
        <c:axId val="78789632"/>
      </c:scatterChart>
      <c:valAx>
        <c:axId val="78788096"/>
        <c:scaling>
          <c:orientation val="minMax"/>
          <c:max val="1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8789632"/>
        <c:crosses val="autoZero"/>
        <c:crossBetween val="midCat"/>
        <c:majorUnit val="10"/>
      </c:valAx>
      <c:valAx>
        <c:axId val="7878963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788096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16</xdr:col>
      <xdr:colOff>0</xdr:colOff>
      <xdr:row>23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A25" sqref="A25"/>
    </sheetView>
  </sheetViews>
  <sheetFormatPr defaultRowHeight="15" x14ac:dyDescent="0.25"/>
  <sheetData>
    <row r="1" spans="1:7" x14ac:dyDescent="0.25">
      <c r="A1" s="1" t="s">
        <v>3</v>
      </c>
      <c r="B1" s="2"/>
      <c r="C1" s="2"/>
      <c r="E1" s="1" t="s">
        <v>5</v>
      </c>
      <c r="F1" s="2"/>
      <c r="G1" s="2"/>
    </row>
    <row r="2" spans="1:7" x14ac:dyDescent="0.25">
      <c r="A2" s="3" t="s">
        <v>0</v>
      </c>
      <c r="B2" s="3" t="s">
        <v>1</v>
      </c>
      <c r="C2" s="3" t="s">
        <v>2</v>
      </c>
      <c r="E2" s="3" t="s">
        <v>0</v>
      </c>
      <c r="F2" s="3" t="s">
        <v>1</v>
      </c>
      <c r="G2" s="3" t="s">
        <v>2</v>
      </c>
    </row>
    <row r="3" spans="1:7" x14ac:dyDescent="0.25">
      <c r="A3" s="4">
        <v>1</v>
      </c>
      <c r="B3" s="4">
        <f t="shared" ref="B3:C22" ca="1" si="0">INT(RAND()*99+1)</f>
        <v>15</v>
      </c>
      <c r="C3" s="4">
        <f t="shared" ca="1" si="0"/>
        <v>75</v>
      </c>
      <c r="E3" s="12">
        <f ca="1">MATCH(MIN(B$3:B$22),B$3:B$22,)</f>
        <v>12</v>
      </c>
      <c r="F3" s="8">
        <f t="shared" ref="F3:F4" ca="1" si="1">IF($E3&lt;&gt;"",INDEX(B$3:B$22,$E3),NA())</f>
        <v>5</v>
      </c>
      <c r="G3" s="8">
        <f t="shared" ref="G3:G4" ca="1" si="2">IF($E3&lt;&gt;"",INDEX(C$3:C$22,$E3),NA())</f>
        <v>56</v>
      </c>
    </row>
    <row r="4" spans="1:7" x14ac:dyDescent="0.25">
      <c r="A4" s="5">
        <v>2</v>
      </c>
      <c r="B4" s="5">
        <f t="shared" ca="1" si="0"/>
        <v>21</v>
      </c>
      <c r="C4" s="5">
        <f t="shared" ca="1" si="0"/>
        <v>65</v>
      </c>
      <c r="E4" s="7">
        <f t="array" aca="1" ref="E4" ca="1">MATCH(MIN(IF(((F3&lt;&gt;B$3:B$22)+(G3&lt;&gt;C$3:C$22)),ATAN2(B$3:B$22-F3,C$3:C$22-G3))),ATAN2(B$3:B$22-F3,C$3:C$22-G3),)</f>
        <v>3</v>
      </c>
      <c r="F4" s="9">
        <f t="shared" ca="1" si="1"/>
        <v>8</v>
      </c>
      <c r="G4" s="9">
        <f t="shared" ca="1" si="2"/>
        <v>9</v>
      </c>
    </row>
    <row r="5" spans="1:7" x14ac:dyDescent="0.25">
      <c r="A5" s="5">
        <v>3</v>
      </c>
      <c r="B5" s="5">
        <f t="shared" ca="1" si="0"/>
        <v>8</v>
      </c>
      <c r="C5" s="5">
        <f t="shared" ca="1" si="0"/>
        <v>9</v>
      </c>
      <c r="E5" s="5">
        <f t="array" aca="1" ref="E5" ca="1">IF((E4=E$3)+(E4=""),"",MATCH(MIN(IF(((F4&lt;&gt;B$3:B$22)+(G4&lt;&gt;C$3:C$22))*(COUNTIF(E$4:E4,A$3:A$22)=0),MOD(ATAN2(B$3:B$22-F4,C$3:C$22-G4)-ATAN2(F4-F3,G4-G3),2*PI()))),MOD(ATAN2(B$3:B$22-F4,C$3:C$22-G4)-ATAN2(F4-F3,G4-G3),2*PI()),))</f>
        <v>13</v>
      </c>
      <c r="F5" s="10">
        <f t="shared" ref="F5:F18" ca="1" si="3">IF($E5&lt;&gt;"",INDEX(B$3:B$22,$E5),NA())</f>
        <v>96</v>
      </c>
      <c r="G5" s="10">
        <f t="shared" ref="G5:G18" ca="1" si="4">IF($E5&lt;&gt;"",INDEX(C$3:C$22,$E5),NA())</f>
        <v>10</v>
      </c>
    </row>
    <row r="6" spans="1:7" x14ac:dyDescent="0.25">
      <c r="A6" s="5">
        <v>4</v>
      </c>
      <c r="B6" s="5">
        <f t="shared" ca="1" si="0"/>
        <v>70</v>
      </c>
      <c r="C6" s="5">
        <f t="shared" ca="1" si="0"/>
        <v>78</v>
      </c>
      <c r="E6" s="5">
        <f t="array" aca="1" ref="E6" ca="1">IF((E5=E$3)+(E5=""),"",MATCH(MIN(IF(((F5&lt;&gt;B$3:B$22)+(G5&lt;&gt;C$3:C$22))*(COUNTIF(E$4:E5,A$3:A$22)=0),MOD(ATAN2(B$3:B$22-F5,C$3:C$22-G5)-ATAN2(F5-F4,G5-G4),2*PI()))),MOD(ATAN2(B$3:B$22-F5,C$3:C$22-G5)-ATAN2(F5-F4,G5-G4),2*PI()),))</f>
        <v>16</v>
      </c>
      <c r="F6" s="10">
        <f t="shared" ca="1" si="3"/>
        <v>93</v>
      </c>
      <c r="G6" s="10">
        <f t="shared" ca="1" si="4"/>
        <v>43</v>
      </c>
    </row>
    <row r="7" spans="1:7" x14ac:dyDescent="0.25">
      <c r="A7" s="5">
        <v>5</v>
      </c>
      <c r="B7" s="5">
        <f t="shared" ca="1" si="0"/>
        <v>16</v>
      </c>
      <c r="C7" s="5">
        <f t="shared" ca="1" si="0"/>
        <v>34</v>
      </c>
      <c r="E7" s="5">
        <f t="array" aca="1" ref="E7" ca="1">IF((E6=E$3)+(E6=""),"",MATCH(MIN(IF(((F6&lt;&gt;B$3:B$22)+(G6&lt;&gt;C$3:C$22))*(COUNTIF(E$4:E6,A$3:A$22)=0),MOD(ATAN2(B$3:B$22-F6,C$3:C$22-G6)-ATAN2(F6-F5,G6-G5),2*PI()))),MOD(ATAN2(B$3:B$22-F6,C$3:C$22-G6)-ATAN2(F6-F5,G6-G5),2*PI()),))</f>
        <v>4</v>
      </c>
      <c r="F7" s="10">
        <f t="shared" ca="1" si="3"/>
        <v>70</v>
      </c>
      <c r="G7" s="10">
        <f t="shared" ca="1" si="4"/>
        <v>78</v>
      </c>
    </row>
    <row r="8" spans="1:7" x14ac:dyDescent="0.25">
      <c r="A8" s="5">
        <v>6</v>
      </c>
      <c r="B8" s="5">
        <f t="shared" ca="1" si="0"/>
        <v>39</v>
      </c>
      <c r="C8" s="5">
        <f t="shared" ca="1" si="0"/>
        <v>69</v>
      </c>
      <c r="E8" s="5">
        <f t="array" aca="1" ref="E8" ca="1">IF((E7=E$3)+(E7=""),"",MATCH(MIN(IF(((F7&lt;&gt;B$3:B$22)+(G7&lt;&gt;C$3:C$22))*(COUNTIF(E$4:E7,A$3:A$22)=0),MOD(ATAN2(B$3:B$22-F7,C$3:C$22-G7)-ATAN2(F7-F6,G7-G6),2*PI()))),MOD(ATAN2(B$3:B$22-F7,C$3:C$22-G7)-ATAN2(F7-F6,G7-G6),2*PI()),))</f>
        <v>7</v>
      </c>
      <c r="F8" s="10">
        <f t="shared" ca="1" si="3"/>
        <v>28</v>
      </c>
      <c r="G8" s="10">
        <f t="shared" ca="1" si="4"/>
        <v>87</v>
      </c>
    </row>
    <row r="9" spans="1:7" x14ac:dyDescent="0.25">
      <c r="A9" s="5">
        <v>7</v>
      </c>
      <c r="B9" s="5">
        <f t="shared" ca="1" si="0"/>
        <v>28</v>
      </c>
      <c r="C9" s="5">
        <f t="shared" ca="1" si="0"/>
        <v>87</v>
      </c>
      <c r="E9" s="5">
        <f t="array" aca="1" ref="E9" ca="1">IF((E8=E$3)+(E8=""),"",MATCH(MIN(IF(((F8&lt;&gt;B$3:B$22)+(G8&lt;&gt;C$3:C$22))*(COUNTIF(E$4:E8,A$3:A$22)=0),MOD(ATAN2(B$3:B$22-F8,C$3:C$22-G8)-ATAN2(F8-F7,G8-G7),2*PI()))),MOD(ATAN2(B$3:B$22-F8,C$3:C$22-G8)-ATAN2(F8-F7,G8-G7),2*PI()),))</f>
        <v>14</v>
      </c>
      <c r="F9" s="10">
        <f t="shared" ca="1" si="3"/>
        <v>8</v>
      </c>
      <c r="G9" s="10">
        <f t="shared" ca="1" si="4"/>
        <v>78</v>
      </c>
    </row>
    <row r="10" spans="1:7" x14ac:dyDescent="0.25">
      <c r="A10" s="5">
        <v>8</v>
      </c>
      <c r="B10" s="5">
        <f t="shared" ca="1" si="0"/>
        <v>24</v>
      </c>
      <c r="C10" s="5">
        <f t="shared" ca="1" si="0"/>
        <v>43</v>
      </c>
      <c r="E10" s="5">
        <f t="array" aca="1" ref="E10" ca="1">IF((E9=E$3)+(E9=""),"",MATCH(MIN(IF(((F9&lt;&gt;B$3:B$22)+(G9&lt;&gt;C$3:C$22))*(COUNTIF(E$4:E9,A$3:A$22)=0),MOD(ATAN2(B$3:B$22-F9,C$3:C$22-G9)-ATAN2(F9-F8,G9-G8),2*PI()))),MOD(ATAN2(B$3:B$22-F9,C$3:C$22-G9)-ATAN2(F9-F8,G9-G8),2*PI()),))</f>
        <v>20</v>
      </c>
      <c r="F10" s="10">
        <f t="shared" ca="1" si="3"/>
        <v>5</v>
      </c>
      <c r="G10" s="10">
        <f t="shared" ca="1" si="4"/>
        <v>64</v>
      </c>
    </row>
    <row r="11" spans="1:7" x14ac:dyDescent="0.25">
      <c r="A11" s="5">
        <v>9</v>
      </c>
      <c r="B11" s="5">
        <f t="shared" ca="1" si="0"/>
        <v>67</v>
      </c>
      <c r="C11" s="5">
        <f t="shared" ca="1" si="0"/>
        <v>56</v>
      </c>
      <c r="E11" s="5">
        <f t="array" aca="1" ref="E11" ca="1">IF((E10=E$3)+(E10=""),"",MATCH(MIN(IF(((F10&lt;&gt;B$3:B$22)+(G10&lt;&gt;C$3:C$22))*(COUNTIF(E$4:E10,A$3:A$22)=0),MOD(ATAN2(B$3:B$22-F10,C$3:C$22-G10)-ATAN2(F10-F9,G10-G9),2*PI()))),MOD(ATAN2(B$3:B$22-F10,C$3:C$22-G10)-ATAN2(F10-F9,G10-G9),2*PI()),))</f>
        <v>12</v>
      </c>
      <c r="F11" s="10">
        <f t="shared" ca="1" si="3"/>
        <v>5</v>
      </c>
      <c r="G11" s="10">
        <f t="shared" ca="1" si="4"/>
        <v>56</v>
      </c>
    </row>
    <row r="12" spans="1:7" x14ac:dyDescent="0.25">
      <c r="A12" s="5">
        <v>10</v>
      </c>
      <c r="B12" s="5">
        <f t="shared" ca="1" si="0"/>
        <v>23</v>
      </c>
      <c r="C12" s="5">
        <f t="shared" ca="1" si="0"/>
        <v>44</v>
      </c>
      <c r="E12" s="5" t="str">
        <f t="array" aca="1" ref="E12" ca="1">IF((E11=E$3)+(E11=""),"",MATCH(MIN(IF(((F11&lt;&gt;B$3:B$22)+(G11&lt;&gt;C$3:C$22))*(COUNTIF(E$4:E11,A$3:A$22)=0),MOD(ATAN2(B$3:B$22-F11,C$3:C$22-G11)-ATAN2(F11-F10,G11-G10),2*PI()))),MOD(ATAN2(B$3:B$22-F11,C$3:C$22-G11)-ATAN2(F11-F10,G11-G10),2*PI()),))</f>
        <v/>
      </c>
      <c r="F12" s="10" t="e">
        <f t="shared" ca="1" si="3"/>
        <v>#N/A</v>
      </c>
      <c r="G12" s="10" t="e">
        <f t="shared" ca="1" si="4"/>
        <v>#N/A</v>
      </c>
    </row>
    <row r="13" spans="1:7" x14ac:dyDescent="0.25">
      <c r="A13" s="5">
        <v>11</v>
      </c>
      <c r="B13" s="5">
        <f t="shared" ca="1" si="0"/>
        <v>39</v>
      </c>
      <c r="C13" s="5">
        <f t="shared" ca="1" si="0"/>
        <v>27</v>
      </c>
      <c r="E13" s="5" t="str">
        <f t="array" aca="1" ref="E13" ca="1">IF((E12=E$3)+(E12=""),"",MATCH(MIN(IF(((F12&lt;&gt;B$3:B$22)+(G12&lt;&gt;C$3:C$22))*(COUNTIF(E$4:E12,A$3:A$22)=0),MOD(ATAN2(B$3:B$22-F12,C$3:C$22-G12)-ATAN2(F12-F11,G12-G11),2*PI()))),MOD(ATAN2(B$3:B$22-F12,C$3:C$22-G12)-ATAN2(F12-F11,G12-G11),2*PI()),))</f>
        <v/>
      </c>
      <c r="F13" s="10" t="e">
        <f t="shared" ca="1" si="3"/>
        <v>#N/A</v>
      </c>
      <c r="G13" s="10" t="e">
        <f t="shared" ca="1" si="4"/>
        <v>#N/A</v>
      </c>
    </row>
    <row r="14" spans="1:7" x14ac:dyDescent="0.25">
      <c r="A14" s="5">
        <v>12</v>
      </c>
      <c r="B14" s="5">
        <f t="shared" ca="1" si="0"/>
        <v>5</v>
      </c>
      <c r="C14" s="5">
        <f t="shared" ca="1" si="0"/>
        <v>56</v>
      </c>
      <c r="E14" s="5" t="str">
        <f t="array" aca="1" ref="E14" ca="1">IF((E13=E$3)+(E13=""),"",MATCH(MIN(IF(((F13&lt;&gt;B$3:B$22)+(G13&lt;&gt;C$3:C$22))*(COUNTIF(E$4:E13,A$3:A$22)=0),MOD(ATAN2(B$3:B$22-F13,C$3:C$22-G13)-ATAN2(F13-F12,G13-G12),2*PI()))),MOD(ATAN2(B$3:B$22-F13,C$3:C$22-G13)-ATAN2(F13-F12,G13-G12),2*PI()),))</f>
        <v/>
      </c>
      <c r="F14" s="10" t="e">
        <f t="shared" ca="1" si="3"/>
        <v>#N/A</v>
      </c>
      <c r="G14" s="10" t="e">
        <f t="shared" ca="1" si="4"/>
        <v>#N/A</v>
      </c>
    </row>
    <row r="15" spans="1:7" x14ac:dyDescent="0.25">
      <c r="A15" s="5">
        <v>13</v>
      </c>
      <c r="B15" s="5">
        <f t="shared" ca="1" si="0"/>
        <v>96</v>
      </c>
      <c r="C15" s="5">
        <f t="shared" ca="1" si="0"/>
        <v>10</v>
      </c>
      <c r="E15" s="5" t="str">
        <f t="array" aca="1" ref="E15" ca="1">IF((E14=E$3)+(E14=""),"",MATCH(MIN(IF(((F14&lt;&gt;B$3:B$22)+(G14&lt;&gt;C$3:C$22))*(COUNTIF(E$4:E14,A$3:A$22)=0),MOD(ATAN2(B$3:B$22-F14,C$3:C$22-G14)-ATAN2(F14-F13,G14-G13),2*PI()))),MOD(ATAN2(B$3:B$22-F14,C$3:C$22-G14)-ATAN2(F14-F13,G14-G13),2*PI()),))</f>
        <v/>
      </c>
      <c r="F15" s="10" t="e">
        <f t="shared" ca="1" si="3"/>
        <v>#N/A</v>
      </c>
      <c r="G15" s="10" t="e">
        <f t="shared" ca="1" si="4"/>
        <v>#N/A</v>
      </c>
    </row>
    <row r="16" spans="1:7" x14ac:dyDescent="0.25">
      <c r="A16" s="5">
        <v>14</v>
      </c>
      <c r="B16" s="5">
        <f t="shared" ca="1" si="0"/>
        <v>8</v>
      </c>
      <c r="C16" s="5">
        <f t="shared" ca="1" si="0"/>
        <v>78</v>
      </c>
      <c r="E16" s="5" t="str">
        <f t="array" aca="1" ref="E16" ca="1">IF((E15=E$3)+(E15=""),"",MATCH(MIN(IF(((F15&lt;&gt;B$3:B$22)+(G15&lt;&gt;C$3:C$22))*(COUNTIF(E$4:E15,A$3:A$22)=0),MOD(ATAN2(B$3:B$22-F15,C$3:C$22-G15)-ATAN2(F15-F14,G15-G14),2*PI()))),MOD(ATAN2(B$3:B$22-F15,C$3:C$22-G15)-ATAN2(F15-F14,G15-G14),2*PI()),))</f>
        <v/>
      </c>
      <c r="F16" s="10" t="e">
        <f t="shared" ca="1" si="3"/>
        <v>#N/A</v>
      </c>
      <c r="G16" s="10" t="e">
        <f t="shared" ca="1" si="4"/>
        <v>#N/A</v>
      </c>
    </row>
    <row r="17" spans="1:7" x14ac:dyDescent="0.25">
      <c r="A17" s="5">
        <v>15</v>
      </c>
      <c r="B17" s="5">
        <f t="shared" ca="1" si="0"/>
        <v>52</v>
      </c>
      <c r="C17" s="5">
        <f t="shared" ca="1" si="0"/>
        <v>68</v>
      </c>
      <c r="E17" s="5" t="str">
        <f t="array" aca="1" ref="E17" ca="1">IF((E16=E$3)+(E16=""),"",MATCH(MIN(IF(((F16&lt;&gt;B$3:B$22)+(G16&lt;&gt;C$3:C$22))*(COUNTIF(E$4:E16,A$3:A$22)=0),MOD(ATAN2(B$3:B$22-F16,C$3:C$22-G16)-ATAN2(F16-F15,G16-G15),2*PI()))),MOD(ATAN2(B$3:B$22-F16,C$3:C$22-G16)-ATAN2(F16-F15,G16-G15),2*PI()),))</f>
        <v/>
      </c>
      <c r="F17" s="10" t="e">
        <f t="shared" ca="1" si="3"/>
        <v>#N/A</v>
      </c>
      <c r="G17" s="10" t="e">
        <f t="shared" ca="1" si="4"/>
        <v>#N/A</v>
      </c>
    </row>
    <row r="18" spans="1:7" x14ac:dyDescent="0.25">
      <c r="A18" s="5">
        <v>16</v>
      </c>
      <c r="B18" s="5">
        <f t="shared" ca="1" si="0"/>
        <v>93</v>
      </c>
      <c r="C18" s="5">
        <f t="shared" ca="1" si="0"/>
        <v>43</v>
      </c>
      <c r="E18" s="5" t="str">
        <f t="array" aca="1" ref="E18" ca="1">IF((E17=E$3)+(E17=""),"",MATCH(MIN(IF(((F17&lt;&gt;B$3:B$22)+(G17&lt;&gt;C$3:C$22))*(COUNTIF(E$4:E17,A$3:A$22)=0),MOD(ATAN2(B$3:B$22-F17,C$3:C$22-G17)-ATAN2(F17-F16,G17-G16),2*PI()))),MOD(ATAN2(B$3:B$22-F17,C$3:C$22-G17)-ATAN2(F17-F16,G17-G16),2*PI()),))</f>
        <v/>
      </c>
      <c r="F18" s="10" t="e">
        <f t="shared" ca="1" si="3"/>
        <v>#N/A</v>
      </c>
      <c r="G18" s="10" t="e">
        <f t="shared" ca="1" si="4"/>
        <v>#N/A</v>
      </c>
    </row>
    <row r="19" spans="1:7" x14ac:dyDescent="0.25">
      <c r="A19" s="5">
        <v>17</v>
      </c>
      <c r="B19" s="5">
        <f t="shared" ca="1" si="0"/>
        <v>36</v>
      </c>
      <c r="C19" s="5">
        <f t="shared" ca="1" si="0"/>
        <v>40</v>
      </c>
      <c r="E19" s="5" t="str">
        <f t="array" aca="1" ref="E19" ca="1">IF((E18=E$3)+(E18=""),"",MATCH(MIN(IF(((F18&lt;&gt;B$3:B$22)+(G18&lt;&gt;C$3:C$22))*(COUNTIF(E$4:E18,A$3:A$22)=0),MOD(ATAN2(B$3:B$22-F18,C$3:C$22-G18)-ATAN2(F18-F17,G18-G17),2*PI()))),MOD(ATAN2(B$3:B$22-F18,C$3:C$22-G18)-ATAN2(F18-F17,G18-G17),2*PI()),))</f>
        <v/>
      </c>
      <c r="F19" s="10" t="e">
        <f t="shared" ref="F19:G23" ca="1" si="5">IF($E19&lt;&gt;"",INDEX(B$3:B$22,$E19),NA())</f>
        <v>#N/A</v>
      </c>
      <c r="G19" s="10" t="e">
        <f t="shared" ca="1" si="5"/>
        <v>#N/A</v>
      </c>
    </row>
    <row r="20" spans="1:7" x14ac:dyDescent="0.25">
      <c r="A20" s="5">
        <v>18</v>
      </c>
      <c r="B20" s="5">
        <f t="shared" ca="1" si="0"/>
        <v>86</v>
      </c>
      <c r="C20" s="5">
        <f t="shared" ca="1" si="0"/>
        <v>21</v>
      </c>
      <c r="E20" s="5" t="str">
        <f t="array" aca="1" ref="E20" ca="1">IF((E19=E$3)+(E19=""),"",MATCH(MIN(IF(((F19&lt;&gt;B$3:B$22)+(G19&lt;&gt;C$3:C$22))*(COUNTIF(E$4:E19,A$3:A$22)=0),MOD(ATAN2(B$3:B$22-F19,C$3:C$22-G19)-ATAN2(F19-F18,G19-G18),2*PI()))),MOD(ATAN2(B$3:B$22-F19,C$3:C$22-G19)-ATAN2(F19-F18,G19-G18),2*PI()),))</f>
        <v/>
      </c>
      <c r="F20" s="10" t="e">
        <f t="shared" ca="1" si="5"/>
        <v>#N/A</v>
      </c>
      <c r="G20" s="10" t="e">
        <f t="shared" ca="1" si="5"/>
        <v>#N/A</v>
      </c>
    </row>
    <row r="21" spans="1:7" x14ac:dyDescent="0.25">
      <c r="A21" s="5">
        <v>19</v>
      </c>
      <c r="B21" s="5">
        <f t="shared" ca="1" si="0"/>
        <v>58</v>
      </c>
      <c r="C21" s="5">
        <f t="shared" ca="1" si="0"/>
        <v>12</v>
      </c>
      <c r="E21" s="5" t="str">
        <f t="array" aca="1" ref="E21" ca="1">IF((E20=E$3)+(E20=""),"",MATCH(MIN(IF(((F20&lt;&gt;B$3:B$22)+(G20&lt;&gt;C$3:C$22))*(COUNTIF(E$4:E20,A$3:A$22)=0),MOD(ATAN2(B$3:B$22-F20,C$3:C$22-G20)-ATAN2(F20-F19,G20-G19),2*PI()))),MOD(ATAN2(B$3:B$22-F20,C$3:C$22-G20)-ATAN2(F20-F19,G20-G19),2*PI()),))</f>
        <v/>
      </c>
      <c r="F21" s="10" t="e">
        <f t="shared" ca="1" si="5"/>
        <v>#N/A</v>
      </c>
      <c r="G21" s="10" t="e">
        <f t="shared" ca="1" si="5"/>
        <v>#N/A</v>
      </c>
    </row>
    <row r="22" spans="1:7" x14ac:dyDescent="0.25">
      <c r="A22" s="6">
        <v>20</v>
      </c>
      <c r="B22" s="6">
        <f t="shared" ca="1" si="0"/>
        <v>5</v>
      </c>
      <c r="C22" s="6">
        <f t="shared" ca="1" si="0"/>
        <v>64</v>
      </c>
      <c r="E22" s="5" t="str">
        <f t="array" aca="1" ref="E22" ca="1">IF((E21=E$3)+(E21=""),"",MATCH(MIN(IF(((F21&lt;&gt;B$3:B$22)+(G21&lt;&gt;C$3:C$22))*(COUNTIF(E$4:E21,A$3:A$22)=0),MOD(ATAN2(B$3:B$22-F21,C$3:C$22-G21)-ATAN2(F21-F20,G21-G20),2*PI()))),MOD(ATAN2(B$3:B$22-F21,C$3:C$22-G21)-ATAN2(F21-F20,G21-G20),2*PI()),))</f>
        <v/>
      </c>
      <c r="F22" s="10" t="e">
        <f t="shared" ca="1" si="5"/>
        <v>#N/A</v>
      </c>
      <c r="G22" s="10" t="e">
        <f t="shared" ca="1" si="5"/>
        <v>#N/A</v>
      </c>
    </row>
    <row r="23" spans="1:7" x14ac:dyDescent="0.25">
      <c r="E23" s="6" t="str">
        <f t="array" aca="1" ref="E23" ca="1">IF((E22=E$3)+(E22=""),"",MATCH(MIN(IF(((F22&lt;&gt;B$3:B$22)+(G22&lt;&gt;C$3:C$22))*(COUNTIF(E$4:E22,A$3:A$22)=0),MOD(ATAN2(B$3:B$22-F22,C$3:C$22-G22)-ATAN2(F22-F21,G22-G21),2*PI()))),MOD(ATAN2(B$3:B$22-F22,C$3:C$22-G22)-ATAN2(F22-F21,G22-G21),2*PI()),))</f>
        <v/>
      </c>
      <c r="F23" s="11" t="e">
        <f t="shared" ca="1" si="5"/>
        <v>#N/A</v>
      </c>
      <c r="G23" s="11" t="e">
        <f t="shared" ca="1" si="5"/>
        <v>#N/A</v>
      </c>
    </row>
    <row r="24" spans="1:7" x14ac:dyDescent="0.25">
      <c r="A24" t="s">
        <v>4</v>
      </c>
    </row>
    <row r="26" spans="1:7" ht="15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m-ch@mail.ru</dc:creator>
  <cp:lastModifiedBy>m-ch@mail.ru</cp:lastModifiedBy>
  <dcterms:created xsi:type="dcterms:W3CDTF">2014-06-22T18:14:22Z</dcterms:created>
  <dcterms:modified xsi:type="dcterms:W3CDTF">2014-06-22T20:04:28Z</dcterms:modified>
</cp:coreProperties>
</file>