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90" windowWidth="19065" windowHeight="1173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E2" i="1" l="1"/>
  <c r="F2" i="1"/>
  <c r="E3" i="1"/>
  <c r="F3" i="1"/>
  <c r="E4" i="1"/>
  <c r="F4" i="1"/>
  <c r="E5" i="1"/>
  <c r="F5" i="1"/>
  <c r="E6" i="1"/>
  <c r="F6" i="1"/>
  <c r="E7" i="1"/>
  <c r="F7" i="1"/>
  <c r="E8" i="1"/>
  <c r="F8" i="1"/>
  <c r="E9" i="1"/>
  <c r="F9" i="1"/>
  <c r="E10" i="1"/>
  <c r="F10" i="1"/>
  <c r="E11" i="1"/>
  <c r="F11" i="1"/>
  <c r="E12" i="1"/>
  <c r="F12" i="1"/>
  <c r="E13" i="1"/>
  <c r="F13" i="1"/>
  <c r="E14" i="1"/>
  <c r="F14" i="1"/>
  <c r="E15" i="1"/>
  <c r="F15" i="1"/>
  <c r="E16" i="1"/>
  <c r="F16" i="1"/>
  <c r="E17" i="1"/>
  <c r="F17" i="1"/>
  <c r="E18" i="1"/>
  <c r="F18" i="1"/>
  <c r="E19" i="1"/>
  <c r="F19" i="1"/>
  <c r="E20" i="1"/>
  <c r="F20" i="1"/>
  <c r="E21" i="1"/>
  <c r="F21" i="1"/>
  <c r="F1" i="1"/>
  <c r="E1" i="1"/>
  <c r="C3" i="1"/>
  <c r="C4" i="1"/>
  <c r="C5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" i="1"/>
  <c r="C1" i="1"/>
</calcChain>
</file>

<file path=xl/sharedStrings.xml><?xml version="1.0" encoding="utf-8"?>
<sst xmlns="http://schemas.openxmlformats.org/spreadsheetml/2006/main" count="23" uniqueCount="23">
  <si>
    <t>1 позиция</t>
  </si>
  <si>
    <t>2 позиция</t>
  </si>
  <si>
    <t>3 позиция</t>
  </si>
  <si>
    <t>4 позиция</t>
  </si>
  <si>
    <t>5 позиция</t>
  </si>
  <si>
    <t>6 позиция</t>
  </si>
  <si>
    <t>7 позиция</t>
  </si>
  <si>
    <t>8 позиция</t>
  </si>
  <si>
    <t>9 позиция</t>
  </si>
  <si>
    <t>10 позиция</t>
  </si>
  <si>
    <t>11позиция</t>
  </si>
  <si>
    <t>12 позиция</t>
  </si>
  <si>
    <t>13 позиция</t>
  </si>
  <si>
    <t>14 позиция</t>
  </si>
  <si>
    <t>15 позиция</t>
  </si>
  <si>
    <t>16 позиция</t>
  </si>
  <si>
    <t>17 позиция</t>
  </si>
  <si>
    <t>18 позиция</t>
  </si>
  <si>
    <t>19 позиция</t>
  </si>
  <si>
    <t>20 позиция</t>
  </si>
  <si>
    <t>поступление</t>
  </si>
  <si>
    <t>товар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</si>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</sst>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;@"/>
    <numFmt numFmtId="165" formatCode="h:mm;@"/>
  </numFmts>
  <fonts count="1" x14ac:knownFonts="1"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2" borderId="1" xfId="0" applyNumberFormat="1" applyFill="1" applyBorder="1" applyAlignment="1">
      <alignment horizontal="center"/>
    </xf>
    <xf numFmtId="165" fontId="0" fillId="2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0" borderId="0" xfId="0" applyNumberForma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workbookViewId="0">
      <selection activeCell="E1" sqref="E1"/>
    </sheetView>
  </sheetViews>
  <sheetFormatPr defaultRowHeight="15" x14ac:dyDescent="0.25"/>
  <cols>
    <col min="1" max="1" width="21.5703125" customWidth="1"/>
    <col min="2" max="2" width="20.42578125" customWidth="1"/>
    <col min="3" max="3" width="10.140625" bestFit="1" customWidth="1"/>
    <col min="5" max="5" width="21.5703125" customWidth="1"/>
    <col min="6" max="6" width="20.42578125" customWidth="1"/>
  </cols>
  <sheetData>
    <row r="1" spans="1:8" x14ac:dyDescent="0.25">
      <c r="A1" s="1">
        <v>42397</v>
      </c>
      <c r="B1" s="5" t="s">
        <v>0</v>
      </c>
      <c r="C1" s="7">
        <f>A1</f>
        <v>42397</v>
      </c>
      <c r="E1" s="1">
        <f>IFERROR(INDEX($B$1:$C$20,MATCH(SMALL($C$1:$C$20,ROW()),$C$1:$C$20,),COLUMN($C$1)-COLUMN(A1)),"")</f>
        <v>42395.09</v>
      </c>
      <c r="F1" s="1" t="str">
        <f>IFERROR(INDEX($B$1:$C$20,MATCH(SMALL($C$1:$C$20,ROW()),$C$1:$C$20,),COLUMN($C$1)-COLUMN(B1)),"")</f>
        <v>9 позиция</v>
      </c>
    </row>
    <row r="2" spans="1:8" x14ac:dyDescent="0.25">
      <c r="A2" s="2">
        <v>0.5</v>
      </c>
      <c r="B2" s="5" t="s">
        <v>1</v>
      </c>
      <c r="C2" s="7">
        <f>IF(A2&gt;1,A2+ROW()%,A1+A2)</f>
        <v>42397.5</v>
      </c>
      <c r="E2" s="1">
        <f t="shared" ref="E2:E21" si="0">IFERROR(INDEX($B$1:$C$20,MATCH(SMALL($C$1:$C$20,ROW()),$C$1:$C$20,),COLUMN($C$1)-COLUMN(A2)),"")</f>
        <v>42395.19</v>
      </c>
      <c r="F2" s="1" t="str">
        <f t="shared" ref="F2:F21" si="1">IFERROR(INDEX($B$1:$C$20,MATCH(SMALL($C$1:$C$20,ROW()),$C$1:$C$20,),COLUMN($C$1)-COLUMN(B2)),"")</f>
        <v>19 позиция</v>
      </c>
    </row>
    <row r="3" spans="1:8" x14ac:dyDescent="0.25">
      <c r="A3" s="1">
        <v>42399</v>
      </c>
      <c r="B3" s="3" t="s">
        <v>2</v>
      </c>
      <c r="C3" s="7">
        <f t="shared" ref="C3:C20" si="2">IF(A3&gt;1,A3+ROW()%,A2+A3)</f>
        <v>42399.03</v>
      </c>
      <c r="E3" s="1">
        <f t="shared" si="0"/>
        <v>42395.375</v>
      </c>
      <c r="F3" s="1" t="str">
        <f t="shared" si="1"/>
        <v>20 позиция</v>
      </c>
    </row>
    <row r="4" spans="1:8" x14ac:dyDescent="0.25">
      <c r="A4" s="2">
        <v>0.58333333333333337</v>
      </c>
      <c r="B4" s="3" t="s">
        <v>3</v>
      </c>
      <c r="C4" s="7">
        <f t="shared" si="2"/>
        <v>42399.583333333336</v>
      </c>
      <c r="E4" s="1">
        <f t="shared" si="0"/>
        <v>42395.583333333336</v>
      </c>
      <c r="F4" s="1" t="str">
        <f t="shared" si="1"/>
        <v>10 позиция</v>
      </c>
    </row>
    <row r="5" spans="1:8" x14ac:dyDescent="0.25">
      <c r="A5" s="1">
        <v>42399</v>
      </c>
      <c r="B5" s="5" t="s">
        <v>4</v>
      </c>
      <c r="C5" s="7">
        <f t="shared" si="2"/>
        <v>42399.05</v>
      </c>
      <c r="E5" s="1">
        <f t="shared" si="0"/>
        <v>42397</v>
      </c>
      <c r="F5" s="1" t="str">
        <f t="shared" si="1"/>
        <v>1 позиция</v>
      </c>
    </row>
    <row r="6" spans="1:8" x14ac:dyDescent="0.25">
      <c r="A6" s="2">
        <v>0.41666666666666669</v>
      </c>
      <c r="B6" s="5" t="s">
        <v>5</v>
      </c>
      <c r="C6" s="7">
        <f t="shared" si="2"/>
        <v>42399.416666666664</v>
      </c>
      <c r="E6" s="1">
        <f t="shared" si="0"/>
        <v>42397.5</v>
      </c>
      <c r="F6" s="1" t="str">
        <f t="shared" si="1"/>
        <v>2 позиция</v>
      </c>
    </row>
    <row r="7" spans="1:8" x14ac:dyDescent="0.25">
      <c r="A7" s="1">
        <v>42427</v>
      </c>
      <c r="B7" s="3" t="s">
        <v>6</v>
      </c>
      <c r="C7" s="7">
        <f t="shared" si="2"/>
        <v>42427.07</v>
      </c>
      <c r="E7" s="1">
        <f t="shared" si="0"/>
        <v>42399.03</v>
      </c>
      <c r="F7" s="1" t="str">
        <f t="shared" si="1"/>
        <v>3 позиция</v>
      </c>
    </row>
    <row r="8" spans="1:8" x14ac:dyDescent="0.25">
      <c r="A8" s="2">
        <v>0.66666666666666663</v>
      </c>
      <c r="B8" s="3" t="s">
        <v>7</v>
      </c>
      <c r="C8" s="7">
        <f t="shared" si="2"/>
        <v>42427.666666666664</v>
      </c>
      <c r="E8" s="1">
        <f t="shared" si="0"/>
        <v>42399.05</v>
      </c>
      <c r="F8" s="1" t="str">
        <f t="shared" si="1"/>
        <v>5 позиция</v>
      </c>
    </row>
    <row r="9" spans="1:8" x14ac:dyDescent="0.25">
      <c r="A9" s="1">
        <v>42395</v>
      </c>
      <c r="B9" s="5" t="s">
        <v>8</v>
      </c>
      <c r="C9" s="7">
        <f t="shared" si="2"/>
        <v>42395.09</v>
      </c>
      <c r="E9" s="1">
        <f t="shared" si="0"/>
        <v>42399.416666666664</v>
      </c>
      <c r="F9" s="1" t="str">
        <f t="shared" si="1"/>
        <v>6 позиция</v>
      </c>
    </row>
    <row r="10" spans="1:8" x14ac:dyDescent="0.25">
      <c r="A10" s="2">
        <v>0.58333333333333337</v>
      </c>
      <c r="B10" s="5" t="s">
        <v>9</v>
      </c>
      <c r="C10" s="7">
        <f t="shared" si="2"/>
        <v>42395.583333333336</v>
      </c>
      <c r="E10" s="1">
        <f t="shared" si="0"/>
        <v>42399.583333333336</v>
      </c>
      <c r="F10" s="1" t="str">
        <f t="shared" si="1"/>
        <v>4 позиция</v>
      </c>
    </row>
    <row r="11" spans="1:8" x14ac:dyDescent="0.25">
      <c r="A11" s="1">
        <v>42428</v>
      </c>
      <c r="B11" s="3" t="s">
        <v>10</v>
      </c>
      <c r="C11" s="7">
        <f t="shared" si="2"/>
        <v>42428.11</v>
      </c>
      <c r="E11" s="1">
        <f t="shared" si="0"/>
        <v>42410.15</v>
      </c>
      <c r="F11" s="1" t="str">
        <f t="shared" si="1"/>
        <v>15 позиция</v>
      </c>
    </row>
    <row r="12" spans="1:8" x14ac:dyDescent="0.25">
      <c r="A12" s="2">
        <v>0.375</v>
      </c>
      <c r="B12" s="3" t="s">
        <v>11</v>
      </c>
      <c r="C12" s="7">
        <f t="shared" si="2"/>
        <v>42428.375</v>
      </c>
      <c r="E12" s="1">
        <f t="shared" si="0"/>
        <v>42410.75</v>
      </c>
      <c r="F12" s="1" t="str">
        <f t="shared" si="1"/>
        <v>16 позиция</v>
      </c>
      <c r="H12" t="s">
        <v>22</v>
      </c>
    </row>
    <row r="13" spans="1:8" x14ac:dyDescent="0.25">
      <c r="A13" s="1">
        <v>42746</v>
      </c>
      <c r="B13" s="5" t="s">
        <v>12</v>
      </c>
      <c r="C13" s="7">
        <f t="shared" si="2"/>
        <v>42746.13</v>
      </c>
      <c r="E13" s="1">
        <f t="shared" si="0"/>
        <v>42427.07</v>
      </c>
      <c r="F13" s="1" t="str">
        <f t="shared" si="1"/>
        <v>7 позиция</v>
      </c>
    </row>
    <row r="14" spans="1:8" x14ac:dyDescent="0.25">
      <c r="A14" s="2">
        <v>0.58333333333333337</v>
      </c>
      <c r="B14" s="5" t="s">
        <v>13</v>
      </c>
      <c r="C14" s="7">
        <f t="shared" si="2"/>
        <v>42746.583333333336</v>
      </c>
      <c r="E14" s="1">
        <f t="shared" si="0"/>
        <v>42427.666666666664</v>
      </c>
      <c r="F14" s="1" t="str">
        <f t="shared" si="1"/>
        <v>8 позиция</v>
      </c>
    </row>
    <row r="15" spans="1:8" x14ac:dyDescent="0.25">
      <c r="A15" s="1">
        <v>42410</v>
      </c>
      <c r="B15" s="3" t="s">
        <v>14</v>
      </c>
      <c r="C15" s="7">
        <f t="shared" si="2"/>
        <v>42410.15</v>
      </c>
      <c r="E15" s="1">
        <f t="shared" si="0"/>
        <v>42428.11</v>
      </c>
      <c r="F15" s="1" t="str">
        <f t="shared" si="1"/>
        <v>11позиция</v>
      </c>
    </row>
    <row r="16" spans="1:8" x14ac:dyDescent="0.25">
      <c r="A16" s="2">
        <v>0.75</v>
      </c>
      <c r="B16" s="3" t="s">
        <v>15</v>
      </c>
      <c r="C16" s="7">
        <f t="shared" si="2"/>
        <v>42410.75</v>
      </c>
      <c r="E16" s="1">
        <f t="shared" si="0"/>
        <v>42428.375</v>
      </c>
      <c r="F16" s="1" t="str">
        <f t="shared" si="1"/>
        <v>12 позиция</v>
      </c>
    </row>
    <row r="17" spans="1:6" x14ac:dyDescent="0.25">
      <c r="A17" s="1">
        <v>42439</v>
      </c>
      <c r="B17" s="5" t="s">
        <v>16</v>
      </c>
      <c r="C17" s="7">
        <f t="shared" si="2"/>
        <v>42439.17</v>
      </c>
      <c r="E17" s="1">
        <f t="shared" si="0"/>
        <v>42439.17</v>
      </c>
      <c r="F17" s="1" t="str">
        <f t="shared" si="1"/>
        <v>17 позиция</v>
      </c>
    </row>
    <row r="18" spans="1:6" x14ac:dyDescent="0.25">
      <c r="A18" s="2">
        <v>0.79166666666666663</v>
      </c>
      <c r="B18" s="5" t="s">
        <v>17</v>
      </c>
      <c r="C18" s="7">
        <f t="shared" si="2"/>
        <v>42439.791666666664</v>
      </c>
      <c r="E18" s="1">
        <f t="shared" si="0"/>
        <v>42439.791666666664</v>
      </c>
      <c r="F18" s="1" t="str">
        <f t="shared" si="1"/>
        <v>18 позиция</v>
      </c>
    </row>
    <row r="19" spans="1:6" x14ac:dyDescent="0.25">
      <c r="A19" s="1">
        <v>42395</v>
      </c>
      <c r="B19" s="3" t="s">
        <v>18</v>
      </c>
      <c r="C19" s="7">
        <f t="shared" si="2"/>
        <v>42395.19</v>
      </c>
      <c r="E19" s="1">
        <f t="shared" si="0"/>
        <v>42746.13</v>
      </c>
      <c r="F19" s="1" t="str">
        <f t="shared" si="1"/>
        <v>13 позиция</v>
      </c>
    </row>
    <row r="20" spans="1:6" x14ac:dyDescent="0.25">
      <c r="A20" s="2">
        <v>0.375</v>
      </c>
      <c r="B20" s="3" t="s">
        <v>19</v>
      </c>
      <c r="C20" s="7">
        <f t="shared" si="2"/>
        <v>42395.375</v>
      </c>
      <c r="E20" s="1">
        <f t="shared" si="0"/>
        <v>42746.583333333336</v>
      </c>
      <c r="F20" s="1" t="str">
        <f t="shared" si="1"/>
        <v>14 позиция</v>
      </c>
    </row>
    <row r="21" spans="1:6" x14ac:dyDescent="0.25">
      <c r="A21" t="s">
        <v>20</v>
      </c>
      <c r="B21" s="4" t="s">
        <v>21</v>
      </c>
      <c r="C21" s="6"/>
      <c r="E21" s="1" t="str">
        <f t="shared" si="0"/>
        <v/>
      </c>
      <c r="F21" s="1" t="str">
        <f t="shared" si="1"/>
        <v/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Функциональность ограничена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Демонстрационная версия</dc:creator>
  <cp:lastModifiedBy>Эльф</cp:lastModifiedBy>
  <dcterms:created xsi:type="dcterms:W3CDTF">2017-04-27T18:32:32Z</dcterms:created>
  <dcterms:modified xsi:type="dcterms:W3CDTF">2017-04-27T19:32:32Z</dcterms:modified>
</cp:coreProperties>
</file>