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цтвс 1" sheetId="6" r:id="rId1"/>
  </sheets>
  <definedNames>
    <definedName name="_xlnm._FilterDatabase" localSheetId="0" hidden="1">'цтвс 1'!$B$3:$Q$3</definedName>
  </definedNames>
  <calcPr calcId="145621"/>
</workbook>
</file>

<file path=xl/calcChain.xml><?xml version="1.0" encoding="utf-8"?>
<calcChain xmlns="http://schemas.openxmlformats.org/spreadsheetml/2006/main">
  <c r="L41" i="6" l="1"/>
</calcChain>
</file>

<file path=xl/sharedStrings.xml><?xml version="1.0" encoding="utf-8"?>
<sst xmlns="http://schemas.openxmlformats.org/spreadsheetml/2006/main" count="269" uniqueCount="85">
  <si>
    <t>Код КСМ</t>
  </si>
  <si>
    <t>Номенклатура</t>
  </si>
  <si>
    <t>Комментарий</t>
  </si>
  <si>
    <t>Ед. изм.</t>
  </si>
  <si>
    <t>Кол</t>
  </si>
  <si>
    <t>Т</t>
  </si>
  <si>
    <t>Труба стальная водогазопроводная 15Х2,5 ст10</t>
  </si>
  <si>
    <t>Труба стальная водогазопроводная 20Х3,2 ст10</t>
  </si>
  <si>
    <t xml:space="preserve"> ГОСТ 10704-91,ГОСТ 10705-80</t>
  </si>
  <si>
    <t>ШТ</t>
  </si>
  <si>
    <t>Лист стальной с чечевичным рифлением 4Х1000Х2200</t>
  </si>
  <si>
    <t>Сталь тонколистовая оцинкованная 0,55Х1250Х2500</t>
  </si>
  <si>
    <t>1011851</t>
  </si>
  <si>
    <t>Отвод крутоизогнутый 90 114Х6</t>
  </si>
  <si>
    <t>Отвод крутоизогнутый 90 159Х6</t>
  </si>
  <si>
    <t/>
  </si>
  <si>
    <t>Переход К 219Х10-159Х8-13ХФА</t>
  </si>
  <si>
    <t xml:space="preserve"> ГОСТ 8568-77</t>
  </si>
  <si>
    <t>1537433</t>
  </si>
  <si>
    <t>1034655</t>
  </si>
  <si>
    <t>Труба стальная бесшовная горячедеформированная 114Х6 В ст20</t>
  </si>
  <si>
    <t>Прокат листовой горячекатаный 6 ст3пс</t>
  </si>
  <si>
    <t xml:space="preserve"> ГОСТ 14637-89,ГОСТ 19903-74</t>
  </si>
  <si>
    <t>Прокат стальной горячекатаный круглый 40 - ст20</t>
  </si>
  <si>
    <t xml:space="preserve"> ГОСТ 14918-80,ГОСТ 19904-90</t>
  </si>
  <si>
    <t>1617891</t>
  </si>
  <si>
    <t>Уголок стальной горячекатаный равнополочный 45Х45Х4 ст5сп</t>
  </si>
  <si>
    <t>Отвод крутоизогнутый 90 89Х4,5</t>
  </si>
  <si>
    <t>1625032</t>
  </si>
  <si>
    <t>1095416</t>
  </si>
  <si>
    <t>Сгон в комплекте (муфта, контргайка) ДУ15 для сантехники</t>
  </si>
  <si>
    <t>Сгон в комплекте (муфта, контргайка) ДУ20 для сантехники</t>
  </si>
  <si>
    <t>Сгон в комплекте (муфта, контргайка) ДУ25 для сантехники</t>
  </si>
  <si>
    <t>1932198</t>
  </si>
  <si>
    <t>Саморез 4,2х16 с пресс-шайбой</t>
  </si>
  <si>
    <t>Саморез 4,2х19 с пресс-шайбой</t>
  </si>
  <si>
    <t>наеменование цеха, службы</t>
  </si>
  <si>
    <t>№ класса</t>
  </si>
  <si>
    <t>127 справочник</t>
  </si>
  <si>
    <t>Цена с НДС</t>
  </si>
  <si>
    <t>Сумма  с  НДС</t>
  </si>
  <si>
    <t>Сумма  без НДС</t>
  </si>
  <si>
    <t>Объект (котельная)</t>
  </si>
  <si>
    <t>ИЛ</t>
  </si>
  <si>
    <t>шт</t>
  </si>
  <si>
    <t>ЦТВС-1</t>
  </si>
  <si>
    <t>Отсутствует особые требования заказчика</t>
  </si>
  <si>
    <t>прочие материалы</t>
  </si>
  <si>
    <t>т</t>
  </si>
  <si>
    <t>наличие ОЛ</t>
  </si>
  <si>
    <t>ПРИМЕЧАНИЕ</t>
  </si>
  <si>
    <t>01-000000</t>
  </si>
  <si>
    <t>Отсутствует особые требования заказчика ГОСТ 3262-75</t>
  </si>
  <si>
    <t>02-000000</t>
  </si>
  <si>
    <t>в комплекте с муфтой и контргайкой ГОСТ 8969-75</t>
  </si>
  <si>
    <t>Сгон стальной 50</t>
  </si>
  <si>
    <t>ст 10-20 ГОСТ 17375-2001</t>
  </si>
  <si>
    <t>Отвод крутоизогнутый 90 57Х6</t>
  </si>
  <si>
    <t>ОтводОтвод 90 159х10-13ХФА</t>
  </si>
  <si>
    <t>Ноговицин И.В.</t>
  </si>
  <si>
    <t>Заглушка межфланцевая Тип II Ду200 Ру4</t>
  </si>
  <si>
    <t>Заглушка межфланцевая Тип I Ду32 Ру1,6</t>
  </si>
  <si>
    <t>Заглушка межфланцевая Тип I Ду40 Ру1,6</t>
  </si>
  <si>
    <t>Заглушка межфланцевая Тип I Ду50 Ру1,6</t>
  </si>
  <si>
    <t>Заглушка межфланцевая Тип I Ду80 Ру1,6</t>
  </si>
  <si>
    <t>Заглушка межфланцевая Тип I Ду100 Ру1,6</t>
  </si>
  <si>
    <t>Заглушка межфланцевая Тип II Ду150 Ру4</t>
  </si>
  <si>
    <t>Заглушка межфланцевая Тип II Ду250 Ру4</t>
  </si>
  <si>
    <t>Заглушка межфланцевая Тип II Ду300 Ру4</t>
  </si>
  <si>
    <t>Заглушка межфланцевая Тип II Ду350 Ру4</t>
  </si>
  <si>
    <t>Заглушка межфланцевая Тип II Ду400 Ру4</t>
  </si>
  <si>
    <t>Заглушка межфланцевая Тип III Ду500 Ру6,3</t>
  </si>
  <si>
    <t>переписка: Федорова Лариса Вячеславовна</t>
  </si>
  <si>
    <t>03-000000</t>
  </si>
  <si>
    <t xml:space="preserve"> ГОСТ 8509-93,ГОСТ 535-2005</t>
  </si>
  <si>
    <t xml:space="preserve"> Прокат стальной горячекатаный круглый 10 - ст3сп ГОСТ 2590-2006; ГОСТ 535-2005</t>
  </si>
  <si>
    <t xml:space="preserve"> Прокат стальной горячекатаный круглый 30 - ст20 ГОСТ 1050-88; ГОСТ 2590-2006</t>
  </si>
  <si>
    <t>Профиль стальной листовой гнутый с трапециевидными гофрами для строительства С21-1000-0,7; ГОСТ 24045-94</t>
  </si>
  <si>
    <t>цвет: оцинкованный</t>
  </si>
  <si>
    <t>Уголок стальной горячекатаный равнополочный 75Х75Х5 ст3сп</t>
  </si>
  <si>
    <t>05-000000</t>
  </si>
  <si>
    <t>передача новых объектов от УД</t>
  </si>
  <si>
    <t>Обоснование для защиты БП 2018</t>
  </si>
  <si>
    <t xml:space="preserve">копировать строку </t>
  </si>
  <si>
    <t>Кол-во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</si>
</sst>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_-* #,##0.00_р_._-;\-* #,##0.00_р_._-;_-* &quot;-&quot;??_р_._-;_-@_-"/>
  </numFmts>
  <fonts count="12" x14ac:knownFonts="1">
    <font>
      <sz val="11"/>
      <color theme="1"/>
      <name val="Calibri"/>
      <family val="2"/>
      <scheme val="minor"/>
    </font>
    <font>
      <b/>
      <sz val="8"/>
      <name val="Arial Cyr"/>
      <family val="2"/>
      <charset val="204"/>
    </font>
    <font>
      <b/>
      <sz val="8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 Cyr"/>
      <charset val="204"/>
    </font>
    <font>
      <b/>
      <sz val="8"/>
      <color rgb="FFFF0000"/>
      <name val="Arial Cyr"/>
      <charset val="204"/>
    </font>
    <font>
      <b/>
      <sz val="8"/>
      <color theme="0"/>
      <name val="Arial Cyr"/>
      <charset val="204"/>
    </font>
    <font>
      <b/>
      <sz val="8"/>
      <color theme="0"/>
      <name val="Arial Cyr"/>
      <family val="2"/>
      <charset val="204"/>
    </font>
    <font>
      <b/>
      <sz val="8"/>
      <color rgb="FFFF0000"/>
      <name val="Arial Cyr"/>
      <family val="2"/>
      <charset val="204"/>
    </font>
    <font>
      <sz val="10"/>
      <name val="Arial Cyr"/>
      <charset val="204"/>
    </font>
    <font>
      <sz val="10"/>
      <name val="Helv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11" fillId="0" borderId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1">
    <xf numFmtId="0" fontId="0" fillId="0" borderId="0" xfId="0"/>
    <xf numFmtId="0" fontId="6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6">
    <cellStyle name="Обычный" xfId="0" builtinId="0"/>
    <cellStyle name="Обычный 2" xfId="2"/>
    <cellStyle name="Обычный 5" xfId="1"/>
    <cellStyle name="Процентный 2" xfId="5"/>
    <cellStyle name="Стиль 1" xfId="3"/>
    <cellStyle name="Финансовый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2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6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7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8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9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10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11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12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13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14" name="Text Box 3238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15" name="Text Box 3242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16" name="Text Box 3246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17" name="Text Box 3250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18" name="Text Box 3254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19" name="Text Box 3258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20" name="Text Box 3262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21" name="Text Box 4238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22" name="Text Box 4242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23" name="Text Box 4506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24" name="Text Box 5336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25" name="Text Box 5340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26" name="Text Box 5344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27" name="Text Box 5348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28" name="Text Box 5352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29" name="Text Box 5356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30" name="Text Box 5360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31" name="Text Box 6336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32" name="Text Box 6340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33" name="Text Box 6604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34" name="Text Box 3234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35" name="Text Box 3638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36" name="Text Box 5332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37" name="Text Box 5736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38" name="Text Box 9923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39" name="Text Box 9933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45</xdr:row>
      <xdr:rowOff>106680</xdr:rowOff>
    </xdr:to>
    <xdr:sp macro="" textlink="">
      <xdr:nvSpPr>
        <xdr:cNvPr id="40" name="Text Box 9947"/>
        <xdr:cNvSpPr txBox="1">
          <a:spLocks noChangeArrowheads="1"/>
        </xdr:cNvSpPr>
      </xdr:nvSpPr>
      <xdr:spPr bwMode="auto">
        <a:xfrm>
          <a:off x="7755255" y="129143760"/>
          <a:ext cx="63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41" name="Text Box 3238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42" name="Text Box 3242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43" name="Text Box 3246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44" name="Text Box 3250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45" name="Text Box 3254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46" name="Text Box 3258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47" name="Text Box 3262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48" name="Text Box 4238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49" name="Text Box 4242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50" name="Text Box 4506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51" name="Text Box 5336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52" name="Text Box 5340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53" name="Text Box 5344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54" name="Text Box 5348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55" name="Text Box 5352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56" name="Text Box 5356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57" name="Text Box 5360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58" name="Text Box 6336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59" name="Text Box 6340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60" name="Text Box 6604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61" name="Text Box 3234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62" name="Text Box 3638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63" name="Text Box 5332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64" name="Text Box 5736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65" name="Text Box 9923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66" name="Text Box 9933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67" name="Text Box 9947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68" name="Text Box 9957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69" name="Text Box 3238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70" name="Text Box 3242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71" name="Text Box 3246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72" name="Text Box 3250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73" name="Text Box 3254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74" name="Text Box 3258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75" name="Text Box 3262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76" name="Text Box 5336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77" name="Text Box 5340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78" name="Text Box 5344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79" name="Text Box 5348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80" name="Text Box 5352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81" name="Text Box 5356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82" name="Text Box 5360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83" name="Text Box 3238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84" name="Text Box 3242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85" name="Text Box 3246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86" name="Text Box 3250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87" name="Text Box 3254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88" name="Text Box 3258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89" name="Text Box 3262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90" name="Text Box 4238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91" name="Text Box 4242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92" name="Text Box 4506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93" name="Text Box 5336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94" name="Text Box 5340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95" name="Text Box 5344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96" name="Text Box 5348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97" name="Text Box 5352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98" name="Text Box 5356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99" name="Text Box 5360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100" name="Text Box 6336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101" name="Text Box 6340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102" name="Text Box 6604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103" name="Text Box 3234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104" name="Text Box 3638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1552575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105" name="Text Box 3889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106" name="Text Box 5332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107" name="Text Box 5736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1552575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108" name="Text Box 5987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109" name="Text Box 9923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110" name="Text Box 9933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111" name="Text Box 9947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1362075</xdr:colOff>
      <xdr:row>4</xdr:row>
      <xdr:rowOff>0</xdr:rowOff>
    </xdr:from>
    <xdr:to>
      <xdr:col>7</xdr:col>
      <xdr:colOff>1270</xdr:colOff>
      <xdr:row>36</xdr:row>
      <xdr:rowOff>180975</xdr:rowOff>
    </xdr:to>
    <xdr:sp macro="" textlink="">
      <xdr:nvSpPr>
        <xdr:cNvPr id="112" name="Text Box 9957"/>
        <xdr:cNvSpPr txBox="1">
          <a:spLocks noChangeArrowheads="1"/>
        </xdr:cNvSpPr>
      </xdr:nvSpPr>
      <xdr:spPr bwMode="auto">
        <a:xfrm>
          <a:off x="7755255" y="129143760"/>
          <a:ext cx="63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13" name="Text Box 3238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14" name="Text Box 3242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15" name="Text Box 3246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16" name="Text Box 3250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17" name="Text Box 3254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18" name="Text Box 3258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19" name="Text Box 3262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20" name="Text Box 4238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21" name="Text Box 4242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22" name="Text Box 4506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23" name="Text Box 5336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24" name="Text Box 5340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25" name="Text Box 5344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26" name="Text Box 5348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27" name="Text Box 5352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28" name="Text Box 5356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29" name="Text Box 5360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30" name="Text Box 6336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31" name="Text Box 6340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32" name="Text Box 6604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33" name="Text Box 3234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34" name="Text Box 3638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35" name="Text Box 5332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36" name="Text Box 5736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37" name="Text Box 9923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38" name="Text Box 9933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139" name="Text Box 9947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40" name="Text Box 323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41" name="Text Box 324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42" name="Text Box 324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43" name="Text Box 3250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44" name="Text Box 3254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45" name="Text Box 325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46" name="Text Box 326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47" name="Text Box 423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48" name="Text Box 424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49" name="Text Box 450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50" name="Text Box 533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51" name="Text Box 5340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52" name="Text Box 5344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53" name="Text Box 534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54" name="Text Box 535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55" name="Text Box 535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56" name="Text Box 5360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57" name="Text Box 633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58" name="Text Box 6340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59" name="Text Box 6604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60" name="Text Box 3234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61" name="Text Box 363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62" name="Text Box 533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63" name="Text Box 573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64" name="Text Box 9923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65" name="Text Box 9933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66" name="Text Box 9947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67" name="Text Box 9957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68" name="Text Box 323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69" name="Text Box 324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70" name="Text Box 324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71" name="Text Box 3250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72" name="Text Box 3254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73" name="Text Box 325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74" name="Text Box 326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75" name="Text Box 533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76" name="Text Box 5340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77" name="Text Box 5344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78" name="Text Box 534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79" name="Text Box 535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80" name="Text Box 535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81" name="Text Box 5360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82" name="Text Box 323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83" name="Text Box 324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84" name="Text Box 324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85" name="Text Box 3250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86" name="Text Box 3254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87" name="Text Box 325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88" name="Text Box 326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89" name="Text Box 423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90" name="Text Box 424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91" name="Text Box 450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92" name="Text Box 533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93" name="Text Box 5340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94" name="Text Box 5344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95" name="Text Box 534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96" name="Text Box 535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97" name="Text Box 535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98" name="Text Box 5360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199" name="Text Box 633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00" name="Text Box 6340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01" name="Text Box 6604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02" name="Text Box 3234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03" name="Text Box 363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1552575</xdr:colOff>
      <xdr:row>4</xdr:row>
      <xdr:rowOff>0</xdr:rowOff>
    </xdr:from>
    <xdr:ext cx="0" cy="180975"/>
    <xdr:sp macro="" textlink="">
      <xdr:nvSpPr>
        <xdr:cNvPr id="204" name="Text Box 3889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05" name="Text Box 533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06" name="Text Box 573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1552575</xdr:colOff>
      <xdr:row>4</xdr:row>
      <xdr:rowOff>0</xdr:rowOff>
    </xdr:from>
    <xdr:ext cx="0" cy="180975"/>
    <xdr:sp macro="" textlink="">
      <xdr:nvSpPr>
        <xdr:cNvPr id="207" name="Text Box 5987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08" name="Text Box 9923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09" name="Text Box 9933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10" name="Text Box 9947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11" name="Text Box 9957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12" name="Text Box 3238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13" name="Text Box 3242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14" name="Text Box 3246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15" name="Text Box 3250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16" name="Text Box 3254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17" name="Text Box 3258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18" name="Text Box 3262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19" name="Text Box 4238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20" name="Text Box 4242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21" name="Text Box 4506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22" name="Text Box 5336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23" name="Text Box 5340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24" name="Text Box 5344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25" name="Text Box 5348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26" name="Text Box 5352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27" name="Text Box 5356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28" name="Text Box 5360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29" name="Text Box 6336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30" name="Text Box 6340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31" name="Text Box 6604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32" name="Text Box 3234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33" name="Text Box 3638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34" name="Text Box 5332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35" name="Text Box 5736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36" name="Text Box 9923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37" name="Text Box 9933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209550"/>
    <xdr:sp macro="" textlink="">
      <xdr:nvSpPr>
        <xdr:cNvPr id="238" name="Text Box 9947"/>
        <xdr:cNvSpPr txBox="1">
          <a:spLocks noChangeArrowheads="1"/>
        </xdr:cNvSpPr>
      </xdr:nvSpPr>
      <xdr:spPr bwMode="auto">
        <a:xfrm>
          <a:off x="7755255" y="12914376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39" name="Text Box 323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40" name="Text Box 324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41" name="Text Box 324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42" name="Text Box 3250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43" name="Text Box 3254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44" name="Text Box 325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45" name="Text Box 326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46" name="Text Box 423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47" name="Text Box 424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48" name="Text Box 450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49" name="Text Box 533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50" name="Text Box 5340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51" name="Text Box 5344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52" name="Text Box 534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53" name="Text Box 535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54" name="Text Box 535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55" name="Text Box 5360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56" name="Text Box 633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57" name="Text Box 6340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58" name="Text Box 6604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59" name="Text Box 3234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60" name="Text Box 363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61" name="Text Box 533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62" name="Text Box 573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63" name="Text Box 9923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64" name="Text Box 9933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65" name="Text Box 9947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66" name="Text Box 9957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67" name="Text Box 323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68" name="Text Box 324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69" name="Text Box 324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70" name="Text Box 3250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71" name="Text Box 3254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72" name="Text Box 325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73" name="Text Box 326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74" name="Text Box 533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75" name="Text Box 5340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76" name="Text Box 5344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77" name="Text Box 534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78" name="Text Box 535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79" name="Text Box 535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80" name="Text Box 5360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81" name="Text Box 323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82" name="Text Box 324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83" name="Text Box 324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84" name="Text Box 3250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85" name="Text Box 3254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86" name="Text Box 325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87" name="Text Box 326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88" name="Text Box 423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89" name="Text Box 424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90" name="Text Box 450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91" name="Text Box 533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92" name="Text Box 5340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93" name="Text Box 5344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94" name="Text Box 534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95" name="Text Box 535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96" name="Text Box 535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97" name="Text Box 5360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98" name="Text Box 633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299" name="Text Box 6340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300" name="Text Box 6604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301" name="Text Box 3234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302" name="Text Box 3638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1552575</xdr:colOff>
      <xdr:row>4</xdr:row>
      <xdr:rowOff>0</xdr:rowOff>
    </xdr:from>
    <xdr:ext cx="0" cy="180975"/>
    <xdr:sp macro="" textlink="">
      <xdr:nvSpPr>
        <xdr:cNvPr id="303" name="Text Box 3889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304" name="Text Box 5332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305" name="Text Box 5736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1552575</xdr:colOff>
      <xdr:row>4</xdr:row>
      <xdr:rowOff>0</xdr:rowOff>
    </xdr:from>
    <xdr:ext cx="0" cy="180975"/>
    <xdr:sp macro="" textlink="">
      <xdr:nvSpPr>
        <xdr:cNvPr id="306" name="Text Box 5987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307" name="Text Box 9923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308" name="Text Box 9933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309" name="Text Box 9947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4</xdr:row>
      <xdr:rowOff>0</xdr:rowOff>
    </xdr:from>
    <xdr:ext cx="0" cy="180975"/>
    <xdr:sp macro="" textlink="">
      <xdr:nvSpPr>
        <xdr:cNvPr id="310" name="Text Box 9957"/>
        <xdr:cNvSpPr txBox="1">
          <a:spLocks noChangeArrowheads="1"/>
        </xdr:cNvSpPr>
      </xdr:nvSpPr>
      <xdr:spPr bwMode="auto">
        <a:xfrm>
          <a:off x="7755255" y="1291437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11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12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13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14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15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16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17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18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19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20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21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22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23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24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25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26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27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28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29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30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31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32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33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34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35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36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37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38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39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40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41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42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43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44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45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46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47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48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49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50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51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52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53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54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55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56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57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58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59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60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61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62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63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64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65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66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67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68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69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70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71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72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73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74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75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76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77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78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79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80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81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82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83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84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85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86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87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88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89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90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91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92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93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94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95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96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97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98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399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00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01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02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03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04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05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06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07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08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09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10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11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12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13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14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15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16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17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18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19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20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21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22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23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24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25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26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27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28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29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30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31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32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33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34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35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36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37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38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39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40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41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42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43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44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45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46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47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48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49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50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51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52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53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54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55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56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57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58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59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60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61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62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63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64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65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66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67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68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69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70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71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72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73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74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75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76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77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78" name="Text Box 9958"/>
        <xdr:cNvSpPr txBox="1">
          <a:spLocks noChangeArrowheads="1"/>
        </xdr:cNvSpPr>
      </xdr:nvSpPr>
      <xdr:spPr bwMode="auto">
        <a:xfrm>
          <a:off x="4432723" y="12914376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79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80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81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82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83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84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85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86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87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88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89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90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91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92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93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94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95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96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97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98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499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00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01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02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03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04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05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06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07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08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09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10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11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12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13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14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15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16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17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18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19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20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21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22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23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24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25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26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27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28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29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30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31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32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33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34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35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36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37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4</xdr:row>
      <xdr:rowOff>0</xdr:rowOff>
    </xdr:from>
    <xdr:ext cx="5292" cy="182033"/>
    <xdr:sp macro="" textlink="">
      <xdr:nvSpPr>
        <xdr:cNvPr id="538" name="Text Box 9958"/>
        <xdr:cNvSpPr txBox="1">
          <a:spLocks noChangeArrowheads="1"/>
        </xdr:cNvSpPr>
      </xdr:nvSpPr>
      <xdr:spPr bwMode="auto">
        <a:xfrm>
          <a:off x="4432723" y="13115544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53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54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54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54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54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54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54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54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547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548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54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55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51" name="Text Box 3238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52" name="Text Box 3242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53" name="Text Box 3246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54" name="Text Box 3250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55" name="Text Box 3254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56" name="Text Box 3258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57" name="Text Box 3262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58" name="Text Box 4238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59" name="Text Box 4242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60" name="Text Box 4506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61" name="Text Box 5336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62" name="Text Box 5340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63" name="Text Box 5344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64" name="Text Box 5348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65" name="Text Box 5352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66" name="Text Box 5356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67" name="Text Box 5360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68" name="Text Box 6336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69" name="Text Box 6340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70" name="Text Box 6604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71" name="Text Box 3234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72" name="Text Box 3638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73" name="Text Box 5332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74" name="Text Box 5736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75" name="Text Box 9923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76" name="Text Box 9933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577" name="Text Box 9947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578" name="Text Box 323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579" name="Text Box 324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580" name="Text Box 324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581" name="Text Box 3250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582" name="Text Box 3254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583" name="Text Box 325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584" name="Text Box 326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585" name="Text Box 423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586" name="Text Box 424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587" name="Text Box 450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588" name="Text Box 533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589" name="Text Box 5340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590" name="Text Box 5344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591" name="Text Box 534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592" name="Text Box 535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593" name="Text Box 535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594" name="Text Box 5360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595" name="Text Box 633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596" name="Text Box 6340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597" name="Text Box 6604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598" name="Text Box 3234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599" name="Text Box 363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00" name="Text Box 533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01" name="Text Box 573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02" name="Text Box 9923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03" name="Text Box 9933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04" name="Text Box 9947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05" name="Text Box 9957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06" name="Text Box 323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07" name="Text Box 324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08" name="Text Box 324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09" name="Text Box 3250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10" name="Text Box 3254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11" name="Text Box 325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12" name="Text Box 326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13" name="Text Box 533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14" name="Text Box 5340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15" name="Text Box 5344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16" name="Text Box 534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17" name="Text Box 535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18" name="Text Box 535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19" name="Text Box 5360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20" name="Text Box 323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21" name="Text Box 324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22" name="Text Box 324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23" name="Text Box 3250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24" name="Text Box 3254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25" name="Text Box 325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26" name="Text Box 326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27" name="Text Box 423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28" name="Text Box 424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29" name="Text Box 450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30" name="Text Box 533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31" name="Text Box 5340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32" name="Text Box 5344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33" name="Text Box 534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34" name="Text Box 535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35" name="Text Box 535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36" name="Text Box 5360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37" name="Text Box 633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38" name="Text Box 6340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39" name="Text Box 6604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40" name="Text Box 3234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41" name="Text Box 363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1552575</xdr:colOff>
      <xdr:row>3</xdr:row>
      <xdr:rowOff>0</xdr:rowOff>
    </xdr:from>
    <xdr:ext cx="0" cy="180975"/>
    <xdr:sp macro="" textlink="">
      <xdr:nvSpPr>
        <xdr:cNvPr id="642" name="Text Box 3889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43" name="Text Box 533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44" name="Text Box 573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1552575</xdr:colOff>
      <xdr:row>3</xdr:row>
      <xdr:rowOff>0</xdr:rowOff>
    </xdr:from>
    <xdr:ext cx="0" cy="180975"/>
    <xdr:sp macro="" textlink="">
      <xdr:nvSpPr>
        <xdr:cNvPr id="645" name="Text Box 5987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46" name="Text Box 9923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47" name="Text Box 9933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48" name="Text Box 9947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49" name="Text Box 9957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50" name="Text Box 3238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51" name="Text Box 3242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52" name="Text Box 3246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53" name="Text Box 3250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54" name="Text Box 3254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55" name="Text Box 3258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56" name="Text Box 3262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57" name="Text Box 4238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58" name="Text Box 4242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59" name="Text Box 4506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60" name="Text Box 5336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61" name="Text Box 5340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62" name="Text Box 5344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63" name="Text Box 5348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64" name="Text Box 5352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65" name="Text Box 5356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66" name="Text Box 5360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67" name="Text Box 6336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68" name="Text Box 6340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69" name="Text Box 6604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70" name="Text Box 3234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71" name="Text Box 3638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72" name="Text Box 5332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73" name="Text Box 5736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74" name="Text Box 9923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75" name="Text Box 9933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209550"/>
    <xdr:sp macro="" textlink="">
      <xdr:nvSpPr>
        <xdr:cNvPr id="676" name="Text Box 9947"/>
        <xdr:cNvSpPr txBox="1">
          <a:spLocks noChangeArrowheads="1"/>
        </xdr:cNvSpPr>
      </xdr:nvSpPr>
      <xdr:spPr bwMode="auto">
        <a:xfrm>
          <a:off x="6981825" y="1143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77" name="Text Box 323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78" name="Text Box 324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79" name="Text Box 324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80" name="Text Box 3250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81" name="Text Box 3254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82" name="Text Box 325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83" name="Text Box 326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84" name="Text Box 423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85" name="Text Box 424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86" name="Text Box 450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87" name="Text Box 533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88" name="Text Box 5340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89" name="Text Box 5344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90" name="Text Box 534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91" name="Text Box 535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92" name="Text Box 535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93" name="Text Box 5360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94" name="Text Box 633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95" name="Text Box 6340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96" name="Text Box 6604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97" name="Text Box 3234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98" name="Text Box 363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699" name="Text Box 533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00" name="Text Box 573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01" name="Text Box 9923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02" name="Text Box 9933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03" name="Text Box 9947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04" name="Text Box 9957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05" name="Text Box 323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06" name="Text Box 324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07" name="Text Box 324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08" name="Text Box 3250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09" name="Text Box 3254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10" name="Text Box 325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11" name="Text Box 326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12" name="Text Box 533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13" name="Text Box 5340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14" name="Text Box 5344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15" name="Text Box 534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16" name="Text Box 535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17" name="Text Box 535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18" name="Text Box 5360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19" name="Text Box 323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20" name="Text Box 324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21" name="Text Box 324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22" name="Text Box 3250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23" name="Text Box 3254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24" name="Text Box 325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25" name="Text Box 326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26" name="Text Box 423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27" name="Text Box 424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28" name="Text Box 450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29" name="Text Box 533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30" name="Text Box 5340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31" name="Text Box 5344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32" name="Text Box 534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33" name="Text Box 535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34" name="Text Box 535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35" name="Text Box 5360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36" name="Text Box 633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37" name="Text Box 6340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38" name="Text Box 6604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39" name="Text Box 3234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40" name="Text Box 3638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1552575</xdr:colOff>
      <xdr:row>3</xdr:row>
      <xdr:rowOff>0</xdr:rowOff>
    </xdr:from>
    <xdr:ext cx="0" cy="180975"/>
    <xdr:sp macro="" textlink="">
      <xdr:nvSpPr>
        <xdr:cNvPr id="741" name="Text Box 3889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42" name="Text Box 5332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43" name="Text Box 5736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1552575</xdr:colOff>
      <xdr:row>3</xdr:row>
      <xdr:rowOff>0</xdr:rowOff>
    </xdr:from>
    <xdr:ext cx="0" cy="180975"/>
    <xdr:sp macro="" textlink="">
      <xdr:nvSpPr>
        <xdr:cNvPr id="744" name="Text Box 5987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45" name="Text Box 9923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46" name="Text Box 9933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47" name="Text Box 9947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1362075</xdr:colOff>
      <xdr:row>3</xdr:row>
      <xdr:rowOff>0</xdr:rowOff>
    </xdr:from>
    <xdr:ext cx="0" cy="180975"/>
    <xdr:sp macro="" textlink="">
      <xdr:nvSpPr>
        <xdr:cNvPr id="748" name="Text Box 9957"/>
        <xdr:cNvSpPr txBox="1">
          <a:spLocks noChangeArrowheads="1"/>
        </xdr:cNvSpPr>
      </xdr:nvSpPr>
      <xdr:spPr bwMode="auto">
        <a:xfrm>
          <a:off x="6981825" y="11430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4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5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5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5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5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5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5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5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57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58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5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6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6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6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6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6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6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6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67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68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6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7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7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7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7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7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7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7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77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78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7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8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8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8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8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8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8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8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87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88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8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9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9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9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9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9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9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9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97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98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79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0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0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0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0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0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0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0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07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08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0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1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1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1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1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1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1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1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17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18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1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2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2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2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2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2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2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2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27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28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2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3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3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3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3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3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3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3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37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38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3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4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4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4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4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4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4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4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47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48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4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5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5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5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5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5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5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5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57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58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5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6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6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6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6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6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6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6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67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68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6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7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7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7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7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7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7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7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77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78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7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8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8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8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8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8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8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8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87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88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8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9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9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9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9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9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9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9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97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98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89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0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0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0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0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0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0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0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07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08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0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1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1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1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1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1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1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1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17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18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1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2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2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2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2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2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2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2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27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28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2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3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3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3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3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3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3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3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37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38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3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4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4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4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4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4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4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4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47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48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4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5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5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5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5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5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5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5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57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58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5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6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6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6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6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6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6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6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67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68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69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70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71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72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73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74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75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1072303</xdr:colOff>
      <xdr:row>3</xdr:row>
      <xdr:rowOff>0</xdr:rowOff>
    </xdr:from>
    <xdr:ext cx="5292" cy="182033"/>
    <xdr:sp macro="" textlink="">
      <xdr:nvSpPr>
        <xdr:cNvPr id="976" name="Text Box 9958"/>
        <xdr:cNvSpPr txBox="1">
          <a:spLocks noChangeArrowheads="1"/>
        </xdr:cNvSpPr>
      </xdr:nvSpPr>
      <xdr:spPr bwMode="auto">
        <a:xfrm>
          <a:off x="4682278" y="1143000"/>
          <a:ext cx="5292" cy="18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R41"/>
  <sheetViews>
    <sheetView tabSelected="1" workbookViewId="0">
      <pane xSplit="2" ySplit="3" topLeftCell="C4" activePane="bottomRight" state="frozen"/>
      <selection activeCell="K24" sqref="K24"/>
      <selection pane="topRight" activeCell="K24" sqref="K24"/>
      <selection pane="bottomLeft" activeCell="K24" sqref="K24"/>
      <selection pane="bottomRight" activeCell="F13" sqref="F13"/>
    </sheetView>
  </sheetViews>
  <sheetFormatPr defaultColWidth="8.85546875" defaultRowHeight="15" x14ac:dyDescent="0.25"/>
  <cols>
    <col min="1" max="1" width="18.7109375" style="7" bestFit="1" customWidth="1"/>
    <col min="2" max="5" width="8.85546875" style="7"/>
    <col min="6" max="6" width="41.7109375" style="7" customWidth="1"/>
    <col min="7" max="11" width="8.85546875" style="7"/>
    <col min="12" max="12" width="14.28515625" style="7" customWidth="1"/>
    <col min="13" max="16" width="8.85546875" style="7"/>
    <col min="17" max="17" width="40.5703125" style="7" customWidth="1"/>
    <col min="18" max="18" width="19.28515625" style="7" customWidth="1"/>
    <col min="19" max="16384" width="8.85546875" style="7"/>
  </cols>
  <sheetData>
    <row r="3" spans="1:18" ht="45" x14ac:dyDescent="0.25">
      <c r="B3" s="1" t="s">
        <v>36</v>
      </c>
      <c r="C3" s="2" t="s">
        <v>37</v>
      </c>
      <c r="D3" s="3" t="s">
        <v>38</v>
      </c>
      <c r="E3" s="4" t="s">
        <v>0</v>
      </c>
      <c r="F3" s="4" t="s">
        <v>1</v>
      </c>
      <c r="G3" s="4" t="s">
        <v>2</v>
      </c>
      <c r="H3" s="4" t="s">
        <v>3</v>
      </c>
      <c r="I3" s="4" t="s">
        <v>4</v>
      </c>
      <c r="J3" s="4" t="s">
        <v>84</v>
      </c>
      <c r="K3" s="4" t="s">
        <v>39</v>
      </c>
      <c r="L3" s="4" t="s">
        <v>40</v>
      </c>
      <c r="M3" s="5" t="s">
        <v>41</v>
      </c>
      <c r="N3" s="6" t="s">
        <v>42</v>
      </c>
      <c r="O3" s="6" t="s">
        <v>49</v>
      </c>
      <c r="P3" s="6" t="s">
        <v>43</v>
      </c>
      <c r="Q3" s="6" t="s">
        <v>50</v>
      </c>
      <c r="R3" s="6" t="s">
        <v>82</v>
      </c>
    </row>
    <row r="4" spans="1:18" x14ac:dyDescent="0.25">
      <c r="A4" s="8" t="s">
        <v>83</v>
      </c>
      <c r="B4" s="8" t="s">
        <v>45</v>
      </c>
      <c r="C4" s="8" t="s">
        <v>51</v>
      </c>
      <c r="D4" s="8" t="s">
        <v>47</v>
      </c>
      <c r="E4" s="8">
        <v>1006331</v>
      </c>
      <c r="F4" s="8" t="s">
        <v>6</v>
      </c>
      <c r="G4" s="8" t="s">
        <v>52</v>
      </c>
      <c r="H4" s="8" t="s">
        <v>5</v>
      </c>
      <c r="I4" s="8">
        <v>0.1</v>
      </c>
      <c r="J4" s="8"/>
      <c r="K4" s="8">
        <v>42445.919999999998</v>
      </c>
      <c r="L4" s="8">
        <v>4244.5919999999996</v>
      </c>
      <c r="M4" s="8">
        <v>3597.1118644067797</v>
      </c>
      <c r="N4" s="8"/>
      <c r="O4" s="8"/>
      <c r="P4" s="8"/>
      <c r="Q4" s="8"/>
      <c r="R4" s="8"/>
    </row>
    <row r="5" spans="1:18" x14ac:dyDescent="0.25">
      <c r="A5" s="10"/>
      <c r="B5" s="8" t="s">
        <v>45</v>
      </c>
      <c r="C5" s="8" t="s">
        <v>51</v>
      </c>
      <c r="D5" s="8" t="s">
        <v>47</v>
      </c>
      <c r="E5" s="8">
        <v>1006331</v>
      </c>
      <c r="F5" s="8" t="s">
        <v>6</v>
      </c>
      <c r="G5" s="8" t="s">
        <v>52</v>
      </c>
      <c r="H5" s="8" t="s">
        <v>5</v>
      </c>
      <c r="I5" s="10"/>
      <c r="J5" s="8"/>
      <c r="K5" s="8">
        <v>42445.919999999998</v>
      </c>
      <c r="L5" s="8">
        <v>4244.5919999999996</v>
      </c>
      <c r="M5" s="8">
        <v>3597.1118644067797</v>
      </c>
      <c r="N5" s="8"/>
      <c r="O5" s="8"/>
      <c r="P5" s="8"/>
      <c r="Q5" s="8"/>
      <c r="R5" s="8"/>
    </row>
    <row r="6" spans="1:18" x14ac:dyDescent="0.25">
      <c r="A6" s="8" t="s">
        <v>83</v>
      </c>
      <c r="B6" s="8" t="s">
        <v>45</v>
      </c>
      <c r="C6" s="8" t="s">
        <v>51</v>
      </c>
      <c r="D6" s="8" t="s">
        <v>47</v>
      </c>
      <c r="E6" s="8">
        <v>1007198</v>
      </c>
      <c r="F6" s="8" t="s">
        <v>7</v>
      </c>
      <c r="G6" s="8" t="s">
        <v>52</v>
      </c>
      <c r="H6" s="8" t="s">
        <v>5</v>
      </c>
      <c r="I6" s="8">
        <v>0.05</v>
      </c>
      <c r="J6" s="8"/>
      <c r="K6" s="8">
        <v>35943.33</v>
      </c>
      <c r="L6" s="8">
        <v>1797.1665000000003</v>
      </c>
      <c r="M6" s="8">
        <v>1523.0224576271189</v>
      </c>
      <c r="N6" s="8"/>
      <c r="O6" s="8"/>
      <c r="P6" s="8"/>
      <c r="Q6" s="8"/>
      <c r="R6" s="8"/>
    </row>
    <row r="7" spans="1:18" x14ac:dyDescent="0.25">
      <c r="A7" s="8" t="s">
        <v>83</v>
      </c>
      <c r="B7" s="8" t="s">
        <v>45</v>
      </c>
      <c r="C7" s="8" t="s">
        <v>51</v>
      </c>
      <c r="D7" s="8" t="s">
        <v>47</v>
      </c>
      <c r="E7" s="8" t="s">
        <v>19</v>
      </c>
      <c r="F7" s="8" t="s">
        <v>20</v>
      </c>
      <c r="G7" s="8" t="s">
        <v>8</v>
      </c>
      <c r="H7" s="8" t="s">
        <v>5</v>
      </c>
      <c r="I7" s="8">
        <v>1.2949999999999999</v>
      </c>
      <c r="J7" s="8"/>
      <c r="K7" s="8">
        <v>74224.160000000003</v>
      </c>
      <c r="L7" s="8">
        <v>96120.287200000006</v>
      </c>
      <c r="M7" s="8">
        <v>81457.870508474589</v>
      </c>
      <c r="N7" s="8"/>
      <c r="O7" s="8"/>
      <c r="P7" s="8"/>
      <c r="Q7" s="8"/>
      <c r="R7" s="8"/>
    </row>
    <row r="8" spans="1:18" x14ac:dyDescent="0.25">
      <c r="A8" s="8" t="s">
        <v>83</v>
      </c>
      <c r="B8" s="8" t="s">
        <v>45</v>
      </c>
      <c r="C8" s="8" t="s">
        <v>53</v>
      </c>
      <c r="D8" s="8" t="s">
        <v>47</v>
      </c>
      <c r="E8" s="8" t="s">
        <v>18</v>
      </c>
      <c r="F8" s="8" t="s">
        <v>58</v>
      </c>
      <c r="G8" s="8"/>
      <c r="H8" s="8" t="s">
        <v>44</v>
      </c>
      <c r="I8" s="8">
        <v>3</v>
      </c>
      <c r="J8" s="8"/>
      <c r="K8" s="8">
        <v>3662.65</v>
      </c>
      <c r="L8" s="8">
        <v>10987.95</v>
      </c>
      <c r="M8" s="8">
        <v>9311.8220338983065</v>
      </c>
      <c r="N8" s="8"/>
      <c r="O8" s="8"/>
      <c r="P8" s="8"/>
      <c r="Q8" s="8" t="s">
        <v>59</v>
      </c>
      <c r="R8" s="8"/>
    </row>
    <row r="9" spans="1:18" x14ac:dyDescent="0.25">
      <c r="A9" s="8" t="s">
        <v>83</v>
      </c>
      <c r="B9" s="8" t="s">
        <v>45</v>
      </c>
      <c r="C9" s="8" t="s">
        <v>53</v>
      </c>
      <c r="D9" s="8" t="s">
        <v>47</v>
      </c>
      <c r="E9" s="8">
        <v>1005749</v>
      </c>
      <c r="F9" s="8" t="s">
        <v>13</v>
      </c>
      <c r="G9" s="8" t="s">
        <v>56</v>
      </c>
      <c r="H9" s="8" t="s">
        <v>9</v>
      </c>
      <c r="I9" s="8">
        <v>21</v>
      </c>
      <c r="J9" s="8"/>
      <c r="K9" s="8">
        <v>470.58</v>
      </c>
      <c r="L9" s="8">
        <v>9882.18</v>
      </c>
      <c r="M9" s="8">
        <v>8374.7288135593226</v>
      </c>
      <c r="N9" s="8"/>
      <c r="O9" s="8"/>
      <c r="P9" s="8"/>
      <c r="Q9" s="8"/>
      <c r="R9" s="8"/>
    </row>
    <row r="10" spans="1:18" x14ac:dyDescent="0.25">
      <c r="A10" s="8" t="s">
        <v>83</v>
      </c>
      <c r="B10" s="8" t="s">
        <v>45</v>
      </c>
      <c r="C10" s="8" t="s">
        <v>53</v>
      </c>
      <c r="D10" s="8" t="s">
        <v>47</v>
      </c>
      <c r="E10" s="8">
        <v>1005192</v>
      </c>
      <c r="F10" s="8" t="s">
        <v>14</v>
      </c>
      <c r="G10" s="8" t="s">
        <v>56</v>
      </c>
      <c r="H10" s="8" t="s">
        <v>9</v>
      </c>
      <c r="I10" s="8">
        <v>2</v>
      </c>
      <c r="J10" s="8"/>
      <c r="K10" s="8">
        <v>1265.9100000000001</v>
      </c>
      <c r="L10" s="8">
        <v>2531.8200000000002</v>
      </c>
      <c r="M10" s="8">
        <v>2145.6101694915255</v>
      </c>
      <c r="N10" s="8"/>
      <c r="O10" s="8"/>
      <c r="P10" s="8"/>
      <c r="Q10" s="8"/>
      <c r="R10" s="8"/>
    </row>
    <row r="11" spans="1:18" x14ac:dyDescent="0.25">
      <c r="A11" s="8" t="s">
        <v>83</v>
      </c>
      <c r="B11" s="8" t="s">
        <v>45</v>
      </c>
      <c r="C11" s="8" t="s">
        <v>53</v>
      </c>
      <c r="D11" s="8" t="s">
        <v>47</v>
      </c>
      <c r="E11" s="8" t="s">
        <v>28</v>
      </c>
      <c r="F11" s="8" t="s">
        <v>57</v>
      </c>
      <c r="G11" s="8" t="s">
        <v>56</v>
      </c>
      <c r="H11" s="8" t="s">
        <v>9</v>
      </c>
      <c r="I11" s="8">
        <v>17</v>
      </c>
      <c r="J11" s="8"/>
      <c r="K11" s="8">
        <v>392.36</v>
      </c>
      <c r="L11" s="8">
        <v>6670.12</v>
      </c>
      <c r="M11" s="8">
        <v>5652.6440677966102</v>
      </c>
      <c r="N11" s="8"/>
      <c r="O11" s="8"/>
      <c r="P11" s="8"/>
      <c r="Q11" s="8"/>
      <c r="R11" s="8"/>
    </row>
    <row r="12" spans="1:18" x14ac:dyDescent="0.25">
      <c r="A12" s="8" t="s">
        <v>83</v>
      </c>
      <c r="B12" s="8" t="s">
        <v>45</v>
      </c>
      <c r="C12" s="8" t="s">
        <v>53</v>
      </c>
      <c r="D12" s="8" t="s">
        <v>47</v>
      </c>
      <c r="E12" s="8">
        <v>1049862</v>
      </c>
      <c r="F12" s="8" t="s">
        <v>27</v>
      </c>
      <c r="G12" s="8" t="s">
        <v>56</v>
      </c>
      <c r="H12" s="8" t="s">
        <v>9</v>
      </c>
      <c r="I12" s="8">
        <v>2</v>
      </c>
      <c r="J12" s="8"/>
      <c r="K12" s="8">
        <v>275.55</v>
      </c>
      <c r="L12" s="8">
        <v>551.1</v>
      </c>
      <c r="M12" s="8">
        <v>467.03389830508479</v>
      </c>
      <c r="N12" s="8"/>
      <c r="O12" s="8"/>
      <c r="P12" s="8"/>
      <c r="Q12" s="8"/>
      <c r="R12" s="8"/>
    </row>
    <row r="13" spans="1:18" x14ac:dyDescent="0.25">
      <c r="A13" s="8" t="s">
        <v>83</v>
      </c>
      <c r="B13" s="8" t="s">
        <v>45</v>
      </c>
      <c r="C13" s="8" t="s">
        <v>53</v>
      </c>
      <c r="D13" s="8" t="s">
        <v>47</v>
      </c>
      <c r="E13" s="8">
        <v>1095412</v>
      </c>
      <c r="F13" s="8" t="s">
        <v>30</v>
      </c>
      <c r="G13" s="8" t="s">
        <v>15</v>
      </c>
      <c r="H13" s="8" t="s">
        <v>9</v>
      </c>
      <c r="I13" s="8">
        <v>80</v>
      </c>
      <c r="J13" s="8"/>
      <c r="K13" s="8">
        <v>77.8</v>
      </c>
      <c r="L13" s="8">
        <v>6224</v>
      </c>
      <c r="M13" s="8">
        <v>5274.5762711864409</v>
      </c>
      <c r="N13" s="8"/>
      <c r="O13" s="8"/>
      <c r="P13" s="8"/>
      <c r="Q13" s="8"/>
      <c r="R13" s="8"/>
    </row>
    <row r="14" spans="1:18" x14ac:dyDescent="0.25">
      <c r="A14" s="8" t="s">
        <v>83</v>
      </c>
      <c r="B14" s="8" t="s">
        <v>45</v>
      </c>
      <c r="C14" s="8" t="s">
        <v>53</v>
      </c>
      <c r="D14" s="8" t="s">
        <v>47</v>
      </c>
      <c r="E14" s="8">
        <v>1095413</v>
      </c>
      <c r="F14" s="8" t="s">
        <v>31</v>
      </c>
      <c r="G14" s="8" t="s">
        <v>46</v>
      </c>
      <c r="H14" s="8" t="s">
        <v>9</v>
      </c>
      <c r="I14" s="8">
        <v>39</v>
      </c>
      <c r="J14" s="8"/>
      <c r="K14" s="8">
        <v>94.95</v>
      </c>
      <c r="L14" s="8">
        <v>3703.05</v>
      </c>
      <c r="M14" s="8">
        <v>3138.1779661016953</v>
      </c>
      <c r="N14" s="8"/>
      <c r="O14" s="8"/>
      <c r="P14" s="8"/>
      <c r="Q14" s="8"/>
      <c r="R14" s="8"/>
    </row>
    <row r="15" spans="1:18" x14ac:dyDescent="0.25">
      <c r="A15" s="8" t="s">
        <v>83</v>
      </c>
      <c r="B15" s="8" t="s">
        <v>45</v>
      </c>
      <c r="C15" s="8" t="s">
        <v>53</v>
      </c>
      <c r="D15" s="8" t="s">
        <v>47</v>
      </c>
      <c r="E15" s="8">
        <v>1095414</v>
      </c>
      <c r="F15" s="8" t="s">
        <v>32</v>
      </c>
      <c r="G15" s="8" t="s">
        <v>54</v>
      </c>
      <c r="H15" s="8" t="s">
        <v>9</v>
      </c>
      <c r="I15" s="8">
        <v>37</v>
      </c>
      <c r="J15" s="8"/>
      <c r="K15" s="8">
        <v>144.38</v>
      </c>
      <c r="L15" s="8">
        <v>5342.0599999999995</v>
      </c>
      <c r="M15" s="8">
        <v>4527.1694915254238</v>
      </c>
      <c r="N15" s="8"/>
      <c r="O15" s="8"/>
      <c r="P15" s="8"/>
      <c r="Q15" s="8"/>
      <c r="R15" s="8"/>
    </row>
    <row r="16" spans="1:18" x14ac:dyDescent="0.25">
      <c r="A16" s="8" t="s">
        <v>83</v>
      </c>
      <c r="B16" s="8" t="s">
        <v>45</v>
      </c>
      <c r="C16" s="8" t="s">
        <v>53</v>
      </c>
      <c r="D16" s="8" t="s">
        <v>47</v>
      </c>
      <c r="E16" s="8" t="s">
        <v>29</v>
      </c>
      <c r="F16" s="8" t="s">
        <v>55</v>
      </c>
      <c r="G16" s="8" t="s">
        <v>54</v>
      </c>
      <c r="H16" s="8" t="s">
        <v>9</v>
      </c>
      <c r="I16" s="8">
        <v>33</v>
      </c>
      <c r="J16" s="8"/>
      <c r="K16" s="8">
        <v>221.66</v>
      </c>
      <c r="L16" s="8">
        <v>7314.78</v>
      </c>
      <c r="M16" s="8">
        <v>6198.9661016949158</v>
      </c>
      <c r="N16" s="8"/>
      <c r="O16" s="8"/>
      <c r="P16" s="8"/>
      <c r="Q16" s="8"/>
      <c r="R16" s="8"/>
    </row>
    <row r="17" spans="1:18" x14ac:dyDescent="0.25">
      <c r="A17" s="8" t="s">
        <v>83</v>
      </c>
      <c r="B17" s="8" t="s">
        <v>45</v>
      </c>
      <c r="C17" s="8" t="s">
        <v>53</v>
      </c>
      <c r="D17" s="8" t="s">
        <v>47</v>
      </c>
      <c r="E17" s="8" t="s">
        <v>33</v>
      </c>
      <c r="F17" s="8" t="s">
        <v>60</v>
      </c>
      <c r="G17" s="8"/>
      <c r="H17" s="8" t="s">
        <v>44</v>
      </c>
      <c r="I17" s="8">
        <v>5</v>
      </c>
      <c r="J17" s="8"/>
      <c r="K17" s="8">
        <v>7292</v>
      </c>
      <c r="L17" s="8">
        <v>36460</v>
      </c>
      <c r="M17" s="8">
        <v>30898.305084745763</v>
      </c>
      <c r="N17" s="8"/>
      <c r="O17" s="8"/>
      <c r="P17" s="8"/>
      <c r="Q17" s="8"/>
      <c r="R17" s="8"/>
    </row>
    <row r="18" spans="1:18" x14ac:dyDescent="0.25">
      <c r="A18" s="8" t="s">
        <v>83</v>
      </c>
      <c r="B18" s="8" t="s">
        <v>45</v>
      </c>
      <c r="C18" s="8" t="s">
        <v>53</v>
      </c>
      <c r="D18" s="8" t="s">
        <v>47</v>
      </c>
      <c r="E18" s="8">
        <v>1932115</v>
      </c>
      <c r="F18" s="8" t="s">
        <v>61</v>
      </c>
      <c r="G18" s="8"/>
      <c r="H18" s="8" t="s">
        <v>44</v>
      </c>
      <c r="I18" s="8">
        <v>85</v>
      </c>
      <c r="J18" s="8"/>
      <c r="K18" s="8">
        <v>488</v>
      </c>
      <c r="L18" s="8">
        <v>41480</v>
      </c>
      <c r="M18" s="8">
        <v>35152.542372881355</v>
      </c>
      <c r="N18" s="8"/>
      <c r="O18" s="8"/>
      <c r="P18" s="8"/>
      <c r="Q18" s="8"/>
      <c r="R18" s="8"/>
    </row>
    <row r="19" spans="1:18" x14ac:dyDescent="0.25">
      <c r="A19" s="8" t="s">
        <v>83</v>
      </c>
      <c r="B19" s="8" t="s">
        <v>45</v>
      </c>
      <c r="C19" s="8" t="s">
        <v>53</v>
      </c>
      <c r="D19" s="8" t="s">
        <v>47</v>
      </c>
      <c r="E19" s="8">
        <v>1932116</v>
      </c>
      <c r="F19" s="8" t="s">
        <v>62</v>
      </c>
      <c r="G19" s="8"/>
      <c r="H19" s="8" t="s">
        <v>44</v>
      </c>
      <c r="I19" s="8">
        <v>85</v>
      </c>
      <c r="J19" s="8"/>
      <c r="K19" s="8">
        <v>538</v>
      </c>
      <c r="L19" s="8">
        <v>45730</v>
      </c>
      <c r="M19" s="8">
        <v>38754.237288135599</v>
      </c>
      <c r="N19" s="8"/>
      <c r="O19" s="8"/>
      <c r="P19" s="8"/>
      <c r="Q19" s="8"/>
      <c r="R19" s="8"/>
    </row>
    <row r="20" spans="1:18" x14ac:dyDescent="0.25">
      <c r="A20" s="8" t="s">
        <v>83</v>
      </c>
      <c r="B20" s="8" t="s">
        <v>45</v>
      </c>
      <c r="C20" s="8" t="s">
        <v>53</v>
      </c>
      <c r="D20" s="8" t="s">
        <v>47</v>
      </c>
      <c r="E20" s="8">
        <v>1850427</v>
      </c>
      <c r="F20" s="8" t="s">
        <v>63</v>
      </c>
      <c r="G20" s="8"/>
      <c r="H20" s="8" t="s">
        <v>44</v>
      </c>
      <c r="I20" s="8">
        <v>85</v>
      </c>
      <c r="J20" s="8"/>
      <c r="K20" s="8">
        <v>748.38</v>
      </c>
      <c r="L20" s="8">
        <v>63612.3</v>
      </c>
      <c r="M20" s="8">
        <v>53908.728813559326</v>
      </c>
      <c r="N20" s="8"/>
      <c r="O20" s="8"/>
      <c r="P20" s="8"/>
      <c r="Q20" s="8"/>
      <c r="R20" s="8"/>
    </row>
    <row r="21" spans="1:18" x14ac:dyDescent="0.25">
      <c r="A21" s="8" t="s">
        <v>83</v>
      </c>
      <c r="B21" s="8" t="s">
        <v>45</v>
      </c>
      <c r="C21" s="8" t="s">
        <v>53</v>
      </c>
      <c r="D21" s="8" t="s">
        <v>47</v>
      </c>
      <c r="E21" s="8">
        <v>1850428</v>
      </c>
      <c r="F21" s="8" t="s">
        <v>64</v>
      </c>
      <c r="G21" s="8"/>
      <c r="H21" s="8" t="s">
        <v>44</v>
      </c>
      <c r="I21" s="8">
        <v>85</v>
      </c>
      <c r="J21" s="8"/>
      <c r="K21" s="8">
        <v>1142</v>
      </c>
      <c r="L21" s="8">
        <v>97070</v>
      </c>
      <c r="M21" s="8">
        <v>82262.711864406781</v>
      </c>
      <c r="N21" s="8"/>
      <c r="O21" s="8"/>
      <c r="P21" s="8"/>
      <c r="Q21" s="8"/>
      <c r="R21" s="8"/>
    </row>
    <row r="22" spans="1:18" x14ac:dyDescent="0.25">
      <c r="A22" s="8" t="s">
        <v>83</v>
      </c>
      <c r="B22" s="8" t="s">
        <v>45</v>
      </c>
      <c r="C22" s="8" t="s">
        <v>53</v>
      </c>
      <c r="D22" s="8" t="s">
        <v>47</v>
      </c>
      <c r="E22" s="8">
        <v>1850430</v>
      </c>
      <c r="F22" s="8" t="s">
        <v>65</v>
      </c>
      <c r="G22" s="8"/>
      <c r="H22" s="8" t="s">
        <v>44</v>
      </c>
      <c r="I22" s="8">
        <v>85</v>
      </c>
      <c r="J22" s="8"/>
      <c r="K22" s="8">
        <v>3200</v>
      </c>
      <c r="L22" s="8">
        <v>272000</v>
      </c>
      <c r="M22" s="8">
        <v>230508.4745762712</v>
      </c>
      <c r="N22" s="8"/>
      <c r="O22" s="8"/>
      <c r="P22" s="8"/>
      <c r="Q22" s="8"/>
      <c r="R22" s="8"/>
    </row>
    <row r="23" spans="1:18" x14ac:dyDescent="0.25">
      <c r="A23" s="8" t="s">
        <v>83</v>
      </c>
      <c r="B23" s="8" t="s">
        <v>45</v>
      </c>
      <c r="C23" s="8" t="s">
        <v>53</v>
      </c>
      <c r="D23" s="8" t="s">
        <v>47</v>
      </c>
      <c r="E23" s="8">
        <v>1932195</v>
      </c>
      <c r="F23" s="8" t="s">
        <v>66</v>
      </c>
      <c r="G23" s="8"/>
      <c r="H23" s="8" t="s">
        <v>44</v>
      </c>
      <c r="I23" s="8">
        <v>30</v>
      </c>
      <c r="J23" s="8"/>
      <c r="K23" s="8">
        <v>5525</v>
      </c>
      <c r="L23" s="8">
        <v>165750</v>
      </c>
      <c r="M23" s="8">
        <v>140466.10169491527</v>
      </c>
      <c r="N23" s="8"/>
      <c r="O23" s="8"/>
      <c r="P23" s="8"/>
      <c r="Q23" s="8"/>
      <c r="R23" s="8"/>
    </row>
    <row r="24" spans="1:18" x14ac:dyDescent="0.25">
      <c r="A24" s="8" t="s">
        <v>83</v>
      </c>
      <c r="B24" s="8" t="s">
        <v>45</v>
      </c>
      <c r="C24" s="8" t="s">
        <v>53</v>
      </c>
      <c r="D24" s="8" t="s">
        <v>47</v>
      </c>
      <c r="E24" s="8">
        <v>1932200</v>
      </c>
      <c r="F24" s="8" t="s">
        <v>67</v>
      </c>
      <c r="G24" s="8"/>
      <c r="H24" s="8" t="s">
        <v>44</v>
      </c>
      <c r="I24" s="8">
        <v>8</v>
      </c>
      <c r="J24" s="8"/>
      <c r="K24" s="8">
        <v>8127</v>
      </c>
      <c r="L24" s="8">
        <v>65016</v>
      </c>
      <c r="M24" s="8">
        <v>55098.305084745763</v>
      </c>
      <c r="N24" s="8"/>
      <c r="O24" s="8"/>
      <c r="P24" s="8"/>
      <c r="Q24" s="8"/>
      <c r="R24" s="8"/>
    </row>
    <row r="25" spans="1:18" x14ac:dyDescent="0.25">
      <c r="A25" s="8" t="s">
        <v>83</v>
      </c>
      <c r="B25" s="8" t="s">
        <v>45</v>
      </c>
      <c r="C25" s="8" t="s">
        <v>53</v>
      </c>
      <c r="D25" s="8" t="s">
        <v>47</v>
      </c>
      <c r="E25" s="8">
        <v>1932232</v>
      </c>
      <c r="F25" s="8" t="s">
        <v>68</v>
      </c>
      <c r="G25" s="8"/>
      <c r="H25" s="8" t="s">
        <v>44</v>
      </c>
      <c r="I25" s="8">
        <v>5</v>
      </c>
      <c r="J25" s="8"/>
      <c r="K25" s="8">
        <v>12270</v>
      </c>
      <c r="L25" s="8">
        <v>61350</v>
      </c>
      <c r="M25" s="8">
        <v>51991.525423728817</v>
      </c>
      <c r="N25" s="8"/>
      <c r="O25" s="8"/>
      <c r="P25" s="8"/>
      <c r="Q25" s="8"/>
      <c r="R25" s="8"/>
    </row>
    <row r="26" spans="1:18" x14ac:dyDescent="0.25">
      <c r="A26" s="8" t="s">
        <v>83</v>
      </c>
      <c r="B26" s="8" t="s">
        <v>45</v>
      </c>
      <c r="C26" s="8" t="s">
        <v>53</v>
      </c>
      <c r="D26" s="8" t="s">
        <v>47</v>
      </c>
      <c r="E26" s="8">
        <v>1932235</v>
      </c>
      <c r="F26" s="8" t="s">
        <v>69</v>
      </c>
      <c r="G26" s="8"/>
      <c r="H26" s="8" t="s">
        <v>44</v>
      </c>
      <c r="I26" s="8">
        <v>5</v>
      </c>
      <c r="J26" s="8"/>
      <c r="K26" s="8">
        <v>16500</v>
      </c>
      <c r="L26" s="8">
        <v>82500</v>
      </c>
      <c r="M26" s="8">
        <v>69915.254237288143</v>
      </c>
      <c r="N26" s="8"/>
      <c r="O26" s="8"/>
      <c r="P26" s="8"/>
      <c r="Q26" s="8"/>
      <c r="R26" s="8"/>
    </row>
    <row r="27" spans="1:18" x14ac:dyDescent="0.25">
      <c r="A27" s="8" t="s">
        <v>83</v>
      </c>
      <c r="B27" s="8" t="s">
        <v>45</v>
      </c>
      <c r="C27" s="8" t="s">
        <v>53</v>
      </c>
      <c r="D27" s="8" t="s">
        <v>47</v>
      </c>
      <c r="E27" s="8">
        <v>1932238</v>
      </c>
      <c r="F27" s="8" t="s">
        <v>70</v>
      </c>
      <c r="G27" s="8"/>
      <c r="H27" s="8" t="s">
        <v>44</v>
      </c>
      <c r="I27" s="8">
        <v>5</v>
      </c>
      <c r="J27" s="8"/>
      <c r="K27" s="8">
        <v>17895</v>
      </c>
      <c r="L27" s="8">
        <v>89475</v>
      </c>
      <c r="M27" s="8">
        <v>75826.271186440688</v>
      </c>
      <c r="N27" s="8"/>
      <c r="O27" s="8"/>
      <c r="P27" s="8"/>
      <c r="Q27" s="8"/>
      <c r="R27" s="8"/>
    </row>
    <row r="28" spans="1:18" x14ac:dyDescent="0.25">
      <c r="A28" s="8" t="s">
        <v>83</v>
      </c>
      <c r="B28" s="8" t="s">
        <v>45</v>
      </c>
      <c r="C28" s="8" t="s">
        <v>53</v>
      </c>
      <c r="D28" s="8" t="s">
        <v>47</v>
      </c>
      <c r="E28" s="8">
        <v>2000957</v>
      </c>
      <c r="F28" s="8" t="s">
        <v>71</v>
      </c>
      <c r="G28" s="8"/>
      <c r="H28" s="8" t="s">
        <v>44</v>
      </c>
      <c r="I28" s="8">
        <v>5</v>
      </c>
      <c r="J28" s="8"/>
      <c r="K28" s="8">
        <v>29460</v>
      </c>
      <c r="L28" s="8">
        <v>147300</v>
      </c>
      <c r="M28" s="8">
        <v>124830.50847457627</v>
      </c>
      <c r="N28" s="8"/>
      <c r="O28" s="8"/>
      <c r="P28" s="8"/>
      <c r="Q28" s="8"/>
      <c r="R28" s="8"/>
    </row>
    <row r="29" spans="1:18" x14ac:dyDescent="0.25">
      <c r="A29" s="8" t="s">
        <v>83</v>
      </c>
      <c r="B29" s="8" t="s">
        <v>45</v>
      </c>
      <c r="C29" s="8" t="s">
        <v>53</v>
      </c>
      <c r="D29" s="8" t="s">
        <v>47</v>
      </c>
      <c r="E29" s="8">
        <v>1122596</v>
      </c>
      <c r="F29" s="8" t="s">
        <v>16</v>
      </c>
      <c r="G29" s="8"/>
      <c r="H29" s="8" t="s">
        <v>44</v>
      </c>
      <c r="I29" s="8">
        <v>2</v>
      </c>
      <c r="J29" s="8"/>
      <c r="K29" s="8">
        <v>489.26</v>
      </c>
      <c r="L29" s="8">
        <v>978.52</v>
      </c>
      <c r="M29" s="8">
        <v>829.25423728813564</v>
      </c>
      <c r="N29" s="8"/>
      <c r="O29" s="8"/>
      <c r="P29" s="8"/>
      <c r="Q29" s="8" t="s">
        <v>72</v>
      </c>
      <c r="R29" s="8"/>
    </row>
    <row r="30" spans="1:18" x14ac:dyDescent="0.25">
      <c r="A30" s="8" t="s">
        <v>83</v>
      </c>
      <c r="B30" s="8" t="s">
        <v>45</v>
      </c>
      <c r="C30" s="8" t="s">
        <v>73</v>
      </c>
      <c r="D30" s="8" t="s">
        <v>47</v>
      </c>
      <c r="E30" s="8">
        <v>1024285</v>
      </c>
      <c r="F30" s="8" t="s">
        <v>10</v>
      </c>
      <c r="G30" s="8" t="s">
        <v>17</v>
      </c>
      <c r="H30" s="8" t="s">
        <v>5</v>
      </c>
      <c r="I30" s="8">
        <v>0.5</v>
      </c>
      <c r="J30" s="8"/>
      <c r="K30" s="8">
        <v>45239.45</v>
      </c>
      <c r="L30" s="8">
        <v>22619.724999999999</v>
      </c>
      <c r="M30" s="8">
        <v>19169.258474576272</v>
      </c>
      <c r="N30" s="8"/>
      <c r="O30" s="8"/>
      <c r="P30" s="8"/>
      <c r="Q30" s="8"/>
      <c r="R30" s="8"/>
    </row>
    <row r="31" spans="1:18" x14ac:dyDescent="0.25">
      <c r="A31" s="8" t="s">
        <v>83</v>
      </c>
      <c r="B31" s="8" t="s">
        <v>45</v>
      </c>
      <c r="C31" s="8" t="s">
        <v>73</v>
      </c>
      <c r="D31" s="8" t="s">
        <v>47</v>
      </c>
      <c r="E31" s="8">
        <v>1096841</v>
      </c>
      <c r="F31" s="8" t="s">
        <v>11</v>
      </c>
      <c r="G31" s="8" t="s">
        <v>24</v>
      </c>
      <c r="H31" s="8" t="s">
        <v>5</v>
      </c>
      <c r="I31" s="8">
        <v>0.05</v>
      </c>
      <c r="J31" s="8"/>
      <c r="K31" s="8">
        <v>54909.73</v>
      </c>
      <c r="L31" s="8">
        <v>2745.4865000000004</v>
      </c>
      <c r="M31" s="8">
        <v>2326.6834745762717</v>
      </c>
      <c r="N31" s="8"/>
      <c r="O31" s="8"/>
      <c r="P31" s="8"/>
      <c r="Q31" s="8"/>
      <c r="R31" s="8"/>
    </row>
    <row r="32" spans="1:18" x14ac:dyDescent="0.25">
      <c r="A32" s="8" t="s">
        <v>83</v>
      </c>
      <c r="B32" s="8" t="s">
        <v>45</v>
      </c>
      <c r="C32" s="8" t="s">
        <v>73</v>
      </c>
      <c r="D32" s="8" t="s">
        <v>47</v>
      </c>
      <c r="E32" s="8">
        <v>1014194</v>
      </c>
      <c r="F32" s="8" t="s">
        <v>26</v>
      </c>
      <c r="G32" s="8" t="s">
        <v>74</v>
      </c>
      <c r="H32" s="8" t="s">
        <v>5</v>
      </c>
      <c r="I32" s="8">
        <v>1.08</v>
      </c>
      <c r="J32" s="8"/>
      <c r="K32" s="8">
        <v>47842.95</v>
      </c>
      <c r="L32" s="8">
        <v>51670.385999999999</v>
      </c>
      <c r="M32" s="8">
        <v>43788.462711864406</v>
      </c>
      <c r="N32" s="8"/>
      <c r="O32" s="8"/>
      <c r="P32" s="8"/>
      <c r="Q32" s="8"/>
      <c r="R32" s="8"/>
    </row>
    <row r="33" spans="1:18" x14ac:dyDescent="0.25">
      <c r="A33" s="8" t="s">
        <v>83</v>
      </c>
      <c r="B33" s="8" t="s">
        <v>45</v>
      </c>
      <c r="C33" s="8" t="s">
        <v>73</v>
      </c>
      <c r="D33" s="8" t="s">
        <v>47</v>
      </c>
      <c r="E33" s="8">
        <v>1027108</v>
      </c>
      <c r="F33" s="8" t="s">
        <v>75</v>
      </c>
      <c r="G33" s="8"/>
      <c r="H33" s="8" t="s">
        <v>48</v>
      </c>
      <c r="I33" s="8">
        <v>0.1</v>
      </c>
      <c r="J33" s="8"/>
      <c r="K33" s="8">
        <v>55939.45</v>
      </c>
      <c r="L33" s="8">
        <v>5593.9449999999997</v>
      </c>
      <c r="M33" s="8">
        <v>4740.6313559322034</v>
      </c>
      <c r="N33" s="8"/>
      <c r="O33" s="8"/>
      <c r="P33" s="8"/>
      <c r="Q33" s="8"/>
      <c r="R33" s="8"/>
    </row>
    <row r="34" spans="1:18" x14ac:dyDescent="0.25">
      <c r="A34" s="8" t="s">
        <v>83</v>
      </c>
      <c r="B34" s="8" t="s">
        <v>45</v>
      </c>
      <c r="C34" s="8" t="s">
        <v>73</v>
      </c>
      <c r="D34" s="8" t="s">
        <v>47</v>
      </c>
      <c r="E34" s="8">
        <v>1027195</v>
      </c>
      <c r="F34" s="8" t="s">
        <v>76</v>
      </c>
      <c r="G34" s="8"/>
      <c r="H34" s="8" t="s">
        <v>48</v>
      </c>
      <c r="I34" s="8">
        <v>0.05</v>
      </c>
      <c r="J34" s="8"/>
      <c r="K34" s="8">
        <v>43931.53</v>
      </c>
      <c r="L34" s="8">
        <v>2196.5765000000001</v>
      </c>
      <c r="M34" s="8">
        <v>1861.5055084745766</v>
      </c>
      <c r="N34" s="8"/>
      <c r="O34" s="8"/>
      <c r="P34" s="8"/>
      <c r="Q34" s="8"/>
      <c r="R34" s="8"/>
    </row>
    <row r="35" spans="1:18" x14ac:dyDescent="0.25">
      <c r="A35" s="8" t="s">
        <v>83</v>
      </c>
      <c r="B35" s="8" t="s">
        <v>45</v>
      </c>
      <c r="C35" s="8" t="s">
        <v>73</v>
      </c>
      <c r="D35" s="8" t="s">
        <v>47</v>
      </c>
      <c r="E35" s="8">
        <v>1053784</v>
      </c>
      <c r="F35" s="8" t="s">
        <v>23</v>
      </c>
      <c r="G35" s="8"/>
      <c r="H35" s="8" t="s">
        <v>48</v>
      </c>
      <c r="I35" s="8">
        <v>0.1</v>
      </c>
      <c r="J35" s="8"/>
      <c r="K35" s="8">
        <v>43167.86</v>
      </c>
      <c r="L35" s="8">
        <v>4316.7860000000001</v>
      </c>
      <c r="M35" s="8">
        <v>3658.2932203389832</v>
      </c>
      <c r="N35" s="8"/>
      <c r="O35" s="8"/>
      <c r="P35" s="8"/>
      <c r="Q35" s="8"/>
      <c r="R35" s="8"/>
    </row>
    <row r="36" spans="1:18" x14ac:dyDescent="0.25">
      <c r="A36" s="8" t="s">
        <v>83</v>
      </c>
      <c r="B36" s="8" t="s">
        <v>45</v>
      </c>
      <c r="C36" s="8" t="s">
        <v>73</v>
      </c>
      <c r="D36" s="8" t="s">
        <v>47</v>
      </c>
      <c r="E36" s="8" t="s">
        <v>25</v>
      </c>
      <c r="F36" s="8" t="s">
        <v>77</v>
      </c>
      <c r="G36" s="8" t="s">
        <v>78</v>
      </c>
      <c r="H36" s="8" t="s">
        <v>48</v>
      </c>
      <c r="I36" s="8">
        <v>0.42</v>
      </c>
      <c r="J36" s="8"/>
      <c r="K36" s="8">
        <v>58409.52</v>
      </c>
      <c r="L36" s="8">
        <v>24531.998399999997</v>
      </c>
      <c r="M36" s="8">
        <v>20789.82915254237</v>
      </c>
      <c r="N36" s="8"/>
      <c r="O36" s="8"/>
      <c r="P36" s="8"/>
      <c r="Q36" s="8"/>
      <c r="R36" s="8"/>
    </row>
    <row r="37" spans="1:18" x14ac:dyDescent="0.25">
      <c r="A37" s="8" t="s">
        <v>83</v>
      </c>
      <c r="B37" s="8" t="s">
        <v>45</v>
      </c>
      <c r="C37" s="8" t="s">
        <v>73</v>
      </c>
      <c r="D37" s="8" t="s">
        <v>47</v>
      </c>
      <c r="E37" s="8">
        <v>1014062</v>
      </c>
      <c r="F37" s="8" t="s">
        <v>21</v>
      </c>
      <c r="G37" s="8" t="s">
        <v>22</v>
      </c>
      <c r="H37" s="8" t="s">
        <v>5</v>
      </c>
      <c r="I37" s="8">
        <v>3.8499999999999996</v>
      </c>
      <c r="J37" s="8"/>
      <c r="K37" s="8">
        <v>40473.54</v>
      </c>
      <c r="L37" s="8">
        <v>155823.12899999999</v>
      </c>
      <c r="M37" s="8">
        <v>132053.49915254235</v>
      </c>
      <c r="N37" s="8"/>
      <c r="O37" s="8"/>
      <c r="P37" s="8"/>
      <c r="Q37" s="8"/>
      <c r="R37" s="8"/>
    </row>
    <row r="38" spans="1:18" x14ac:dyDescent="0.25">
      <c r="A38" s="8" t="s">
        <v>83</v>
      </c>
      <c r="B38" s="8" t="s">
        <v>45</v>
      </c>
      <c r="C38" s="8" t="s">
        <v>73</v>
      </c>
      <c r="D38" s="8" t="s">
        <v>47</v>
      </c>
      <c r="E38" s="8" t="s">
        <v>12</v>
      </c>
      <c r="F38" s="8" t="s">
        <v>79</v>
      </c>
      <c r="G38" s="8" t="s">
        <v>74</v>
      </c>
      <c r="H38" s="8" t="s">
        <v>5</v>
      </c>
      <c r="I38" s="8">
        <v>0.68500000000000005</v>
      </c>
      <c r="J38" s="8"/>
      <c r="K38" s="8">
        <v>56494.14</v>
      </c>
      <c r="L38" s="8">
        <v>38698.4859</v>
      </c>
      <c r="M38" s="8">
        <v>32795.327033898306</v>
      </c>
      <c r="N38" s="8"/>
      <c r="O38" s="8"/>
      <c r="P38" s="8"/>
      <c r="Q38" s="8"/>
      <c r="R38" s="8"/>
    </row>
    <row r="39" spans="1:18" x14ac:dyDescent="0.25">
      <c r="A39" s="8" t="s">
        <v>83</v>
      </c>
      <c r="B39" s="8" t="s">
        <v>45</v>
      </c>
      <c r="C39" s="8" t="s">
        <v>80</v>
      </c>
      <c r="D39" s="8" t="s">
        <v>47</v>
      </c>
      <c r="E39" s="8">
        <v>1081806</v>
      </c>
      <c r="F39" s="8" t="s">
        <v>34</v>
      </c>
      <c r="G39" s="8" t="s">
        <v>15</v>
      </c>
      <c r="H39" s="8" t="s">
        <v>9</v>
      </c>
      <c r="I39" s="8">
        <v>460</v>
      </c>
      <c r="J39" s="8"/>
      <c r="K39" s="8">
        <v>1.05</v>
      </c>
      <c r="L39" s="8">
        <v>483</v>
      </c>
      <c r="M39" s="8">
        <v>409.32203389830511</v>
      </c>
      <c r="N39" s="8"/>
      <c r="O39" s="8"/>
      <c r="P39" s="8"/>
      <c r="Q39" s="8" t="s">
        <v>81</v>
      </c>
      <c r="R39" s="8"/>
    </row>
    <row r="40" spans="1:18" x14ac:dyDescent="0.25">
      <c r="A40" s="8" t="s">
        <v>83</v>
      </c>
      <c r="B40" s="8" t="s">
        <v>45</v>
      </c>
      <c r="C40" s="8" t="s">
        <v>80</v>
      </c>
      <c r="D40" s="8" t="s">
        <v>47</v>
      </c>
      <c r="E40" s="8">
        <v>1269985</v>
      </c>
      <c r="F40" s="8" t="s">
        <v>35</v>
      </c>
      <c r="G40" s="8" t="s">
        <v>15</v>
      </c>
      <c r="H40" s="8" t="s">
        <v>9</v>
      </c>
      <c r="I40" s="8">
        <v>400</v>
      </c>
      <c r="J40" s="8"/>
      <c r="K40" s="8">
        <v>1.29</v>
      </c>
      <c r="L40" s="8">
        <v>516</v>
      </c>
      <c r="M40" s="8">
        <v>437.28813559322037</v>
      </c>
      <c r="N40" s="8"/>
      <c r="O40" s="8"/>
      <c r="P40" s="8"/>
      <c r="Q40" s="8" t="s">
        <v>81</v>
      </c>
      <c r="R40" s="8"/>
    </row>
    <row r="41" spans="1:18" x14ac:dyDescent="0.25">
      <c r="L41" s="9">
        <f>SUM(L5:L40)</f>
        <v>1633286.4440000001</v>
      </c>
    </row>
  </sheetData>
  <autoFilter ref="B3:Q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цтвс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2017-05-03T06:19:18Z</dcterms:modified>
</cp:coreProperties>
</file>