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G10" i="1"/>
  <c r="G14" i="1"/>
  <c r="G16" i="1"/>
  <c r="L10" i="1"/>
  <c r="L11" i="1"/>
  <c r="G12" i="1" s="1"/>
  <c r="L12" i="1"/>
  <c r="L13" i="1"/>
  <c r="G13" i="1" s="1"/>
  <c r="L14" i="1"/>
  <c r="L15" i="1"/>
  <c r="G15" i="1" s="1"/>
  <c r="L16" i="1"/>
  <c r="L17" i="1"/>
  <c r="G17" i="1" s="1"/>
  <c r="L9" i="1"/>
  <c r="G11" i="1" l="1"/>
</calcChain>
</file>

<file path=xl/sharedStrings.xml><?xml version="1.0" encoding="utf-8"?>
<sst xmlns="http://schemas.openxmlformats.org/spreadsheetml/2006/main" count="53" uniqueCount="29">
  <si>
    <t>Номер</t>
  </si>
  <si>
    <t>Месяц</t>
  </si>
  <si>
    <t>Клиент</t>
  </si>
  <si>
    <t>Операция</t>
  </si>
  <si>
    <t>Место</t>
  </si>
  <si>
    <t>МОС</t>
  </si>
  <si>
    <t>РОС</t>
  </si>
  <si>
    <t>КОС</t>
  </si>
  <si>
    <t>ТОС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</si>
  <si>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</si>
  <si>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</si>
  <si>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</si>
  <si>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</si>
  <si>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</si>
  <si>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</si>
  <si>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</si>
  <si>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</si>
  <si>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</si>
  <si>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</si>
  <si>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</si>
  <si>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</si>
  <si>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</t>
  </si>
  <si>
    <t>П</t>
  </si>
  <si>
    <t>Б</t>
  </si>
  <si>
    <t>Минск</t>
  </si>
  <si>
    <t>Киев</t>
  </si>
  <si>
    <t>Москва</t>
  </si>
  <si>
    <t>Томск</t>
  </si>
  <si>
    <t>Опер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</si>
</sst>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7"/>
  <sheetViews>
    <sheetView tabSelected="1" topLeftCell="D3" workbookViewId="0">
      <selection activeCell="K10" sqref="K10"/>
    </sheetView>
  </sheetViews>
  <sheetFormatPr defaultRowHeight="14.4" x14ac:dyDescent="0.3"/>
  <cols>
    <col min="2" max="2" width="4.33203125" customWidth="1"/>
    <col min="10" max="10" width="10.88671875" customWidth="1"/>
    <col min="11" max="11" width="10" customWidth="1"/>
  </cols>
  <sheetData>
    <row r="3" spans="1:12" ht="29.25" customHeight="1" x14ac:dyDescent="0.3">
      <c r="A3" s="3" t="s">
        <v>1</v>
      </c>
      <c r="B3" s="4" t="s">
        <v>28</v>
      </c>
      <c r="C3" s="3" t="s">
        <v>0</v>
      </c>
      <c r="D3" s="3" t="s">
        <v>2</v>
      </c>
      <c r="E3" s="3" t="s">
        <v>4</v>
      </c>
    </row>
    <row r="4" spans="1:12" x14ac:dyDescent="0.3">
      <c r="A4" t="s">
        <v>9</v>
      </c>
      <c r="B4" s="1" t="s">
        <v>21</v>
      </c>
      <c r="C4">
        <v>1111</v>
      </c>
      <c r="D4" s="1" t="s">
        <v>5</v>
      </c>
      <c r="E4" t="s">
        <v>24</v>
      </c>
    </row>
    <row r="5" spans="1:12" x14ac:dyDescent="0.3">
      <c r="A5" t="s">
        <v>10</v>
      </c>
      <c r="B5" s="1" t="s">
        <v>22</v>
      </c>
      <c r="C5">
        <v>1222</v>
      </c>
      <c r="D5" s="1" t="s">
        <v>6</v>
      </c>
      <c r="E5" t="s">
        <v>25</v>
      </c>
    </row>
    <row r="6" spans="1:12" x14ac:dyDescent="0.3">
      <c r="A6" t="s">
        <v>11</v>
      </c>
      <c r="B6" s="1" t="s">
        <v>23</v>
      </c>
      <c r="C6">
        <v>1333</v>
      </c>
      <c r="D6" s="1" t="s">
        <v>7</v>
      </c>
      <c r="E6" t="s">
        <v>26</v>
      </c>
    </row>
    <row r="7" spans="1:12" x14ac:dyDescent="0.3">
      <c r="A7" t="s">
        <v>12</v>
      </c>
      <c r="B7" s="1"/>
      <c r="C7">
        <v>1444</v>
      </c>
      <c r="D7" s="1" t="s">
        <v>8</v>
      </c>
      <c r="E7" t="s">
        <v>27</v>
      </c>
    </row>
    <row r="8" spans="1:12" ht="14.4" customHeight="1" x14ac:dyDescent="0.3">
      <c r="A8" t="s">
        <v>13</v>
      </c>
      <c r="G8" s="2" t="s">
        <v>0</v>
      </c>
      <c r="H8" s="2" t="s">
        <v>1</v>
      </c>
      <c r="I8" s="2" t="s">
        <v>2</v>
      </c>
      <c r="J8" s="2" t="s">
        <v>3</v>
      </c>
      <c r="K8" s="2" t="s">
        <v>4</v>
      </c>
    </row>
    <row r="9" spans="1:12" x14ac:dyDescent="0.3">
      <c r="A9" t="s">
        <v>14</v>
      </c>
      <c r="G9" s="5" t="str">
        <f>IF(L9="","",INDEX($C$4:$C$7,MATCH(I9,$D$4:$D$7,))&amp;TEXT(COUNTIF($L$9:L9,H9&amp;I9&amp;J9&amp;K9),"-00"))</f>
        <v>1111-01</v>
      </c>
      <c r="H9" s="2" t="s">
        <v>13</v>
      </c>
      <c r="I9" s="2" t="s">
        <v>5</v>
      </c>
      <c r="J9" s="2" t="s">
        <v>22</v>
      </c>
      <c r="K9" s="2" t="s">
        <v>26</v>
      </c>
      <c r="L9" t="str">
        <f>H9&amp;I9&amp;J9&amp;K9</f>
        <v>МайМОСПМосква</v>
      </c>
    </row>
    <row r="10" spans="1:12" x14ac:dyDescent="0.3">
      <c r="A10" t="s">
        <v>15</v>
      </c>
      <c r="G10" s="5" t="str">
        <f>IF(L10="","",INDEX($C$4:$C$7,MATCH(I10,$D$4:$D$7,))&amp;TEXT(COUNTIF($L$9:L10,H10&amp;I10&amp;J10&amp;K10),"-00"))</f>
        <v>1222-01</v>
      </c>
      <c r="H10" s="2" t="s">
        <v>13</v>
      </c>
      <c r="I10" s="2" t="s">
        <v>6</v>
      </c>
      <c r="J10" s="2" t="s">
        <v>23</v>
      </c>
      <c r="K10" s="2" t="s">
        <v>25</v>
      </c>
      <c r="L10" t="str">
        <f t="shared" ref="L10:L17" si="0">H10&amp;I10&amp;J10&amp;K10</f>
        <v>МайРОСБКиев</v>
      </c>
    </row>
    <row r="11" spans="1:12" x14ac:dyDescent="0.3">
      <c r="A11" t="s">
        <v>16</v>
      </c>
      <c r="G11" s="5" t="str">
        <f>IF(L11="","",INDEX($C$4:$C$7,MATCH(I11,$D$4:$D$7,))&amp;TEXT(COUNTIF($L$9:L11,H11&amp;I11&amp;J11&amp;K11),"-00"))</f>
        <v>1111-02</v>
      </c>
      <c r="H11" s="2" t="s">
        <v>13</v>
      </c>
      <c r="I11" s="2" t="s">
        <v>5</v>
      </c>
      <c r="J11" s="2" t="s">
        <v>22</v>
      </c>
      <c r="K11" s="2" t="s">
        <v>26</v>
      </c>
      <c r="L11" t="str">
        <f t="shared" si="0"/>
        <v>МайМОСПМосква</v>
      </c>
    </row>
    <row r="12" spans="1:12" x14ac:dyDescent="0.3">
      <c r="A12" t="s">
        <v>17</v>
      </c>
      <c r="G12" s="5" t="str">
        <f>IF(L12="","",INDEX($C$4:$C$7,MATCH(I12,$D$4:$D$7,))&amp;TEXT(COUNTIF($L$9:L12,H12&amp;I12&amp;J12&amp;K12),"-00"))</f>
        <v>1444-01</v>
      </c>
      <c r="H12" s="2" t="s">
        <v>13</v>
      </c>
      <c r="I12" s="2" t="s">
        <v>8</v>
      </c>
      <c r="J12" s="2" t="s">
        <v>21</v>
      </c>
      <c r="K12" s="2" t="s">
        <v>24</v>
      </c>
      <c r="L12" t="str">
        <f t="shared" si="0"/>
        <v>МайТОССМинск</v>
      </c>
    </row>
    <row r="13" spans="1:12" x14ac:dyDescent="0.3">
      <c r="A13" t="s">
        <v>18</v>
      </c>
      <c r="G13" s="5" t="str">
        <f>IF(L13="","",INDEX($C$4:$C$7,MATCH(I13,$D$4:$D$7,))&amp;TEXT(COUNTIF($L$9:L13,H13&amp;I13&amp;J13&amp;K13),"-00"))</f>
        <v>1111-03</v>
      </c>
      <c r="H13" s="2" t="s">
        <v>13</v>
      </c>
      <c r="I13" s="2" t="s">
        <v>5</v>
      </c>
      <c r="J13" s="2" t="s">
        <v>22</v>
      </c>
      <c r="K13" s="2" t="s">
        <v>26</v>
      </c>
      <c r="L13" t="str">
        <f t="shared" si="0"/>
        <v>МайМОСПМосква</v>
      </c>
    </row>
    <row r="14" spans="1:12" x14ac:dyDescent="0.3">
      <c r="A14" t="s">
        <v>19</v>
      </c>
      <c r="G14" s="5" t="str">
        <f>IF(L14="","",INDEX($C$4:$C$7,MATCH(I14,$D$4:$D$7,))&amp;TEXT(COUNTIF($L$9:L14,H14&amp;I14&amp;J14&amp;K14),"-00"))</f>
        <v/>
      </c>
      <c r="H14" s="2"/>
      <c r="I14" s="2"/>
      <c r="J14" s="2"/>
      <c r="K14" s="2"/>
      <c r="L14" t="str">
        <f t="shared" si="0"/>
        <v/>
      </c>
    </row>
    <row r="15" spans="1:12" x14ac:dyDescent="0.3">
      <c r="A15" t="s">
        <v>20</v>
      </c>
      <c r="G15" s="5" t="str">
        <f>IF(L15="","",INDEX($C$4:$C$7,MATCH(I15,$D$4:$D$7,))&amp;TEXT(COUNTIF($L$9:L15,H15&amp;I15&amp;J15&amp;K15),"-00"))</f>
        <v/>
      </c>
      <c r="H15" s="2"/>
      <c r="I15" s="2"/>
      <c r="J15" s="2"/>
      <c r="K15" s="2"/>
      <c r="L15" t="str">
        <f t="shared" si="0"/>
        <v/>
      </c>
    </row>
    <row r="16" spans="1:12" x14ac:dyDescent="0.3">
      <c r="G16" s="5" t="str">
        <f>IF(L16="","",INDEX($C$4:$C$7,MATCH(I16,$D$4:$D$7,))&amp;TEXT(COUNTIF($L$9:L16,H16&amp;I16&amp;J16&amp;K16),"-00"))</f>
        <v/>
      </c>
      <c r="H16" s="2"/>
      <c r="I16" s="2"/>
      <c r="J16" s="2"/>
      <c r="K16" s="2"/>
      <c r="L16" t="str">
        <f t="shared" si="0"/>
        <v/>
      </c>
    </row>
    <row r="17" spans="7:12" x14ac:dyDescent="0.3">
      <c r="G17" s="5" t="str">
        <f>IF(L17="","",INDEX($C$4:$C$7,MATCH(I17,$D$4:$D$7,))&amp;TEXT(COUNTIF($L$9:L17,H17&amp;I17&amp;J17&amp;K17),"-00"))</f>
        <v/>
      </c>
      <c r="H17" s="2"/>
      <c r="I17" s="2"/>
      <c r="J17" s="2"/>
      <c r="K17" s="2"/>
      <c r="L17" t="str">
        <f t="shared" si="0"/>
        <v/>
      </c>
    </row>
  </sheetData>
  <dataValidations count="4">
    <dataValidation type="list" allowBlank="1" showInputMessage="1" showErrorMessage="1" sqref="H9:H17">
      <formula1>$A$4:$A$15</formula1>
    </dataValidation>
    <dataValidation type="list" allowBlank="1" showInputMessage="1" showErrorMessage="1" sqref="I9:I17">
      <formula1>$D$4:$D$9</formula1>
    </dataValidation>
    <dataValidation type="list" allowBlank="1" showInputMessage="1" showErrorMessage="1" sqref="J9:J17">
      <formula1>$B$4:$B$10</formula1>
    </dataValidation>
    <dataValidation type="list" allowBlank="1" showInputMessage="1" showErrorMessage="1" sqref="K9:K17">
      <formula1>$E$4:$E$9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2017-05-01T15:01:12Z</dcterms:modified>
</cp:coreProperties>
</file>