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5345" windowHeight="433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K3" i="1"/>
  <c r="K2"/>
  <c r="L2"/>
</calcChain>
</file>

<file path=xl/sharedStrings.xml><?xml version="1.0" encoding="utf-8"?>
<sst xmlns="http://schemas.openxmlformats.org/spreadsheetml/2006/main" count="18" uniqueCount="17">
  <si>
    <t>Дата погрузки (ПЛАН)</t>
  </si>
  <si>
    <t>Время погрузки (ПЛАН)</t>
  </si>
  <si>
    <t>Время приезда (факт.)</t>
  </si>
  <si>
    <t>Контрагент</t>
  </si>
  <si>
    <t>Маршрут</t>
  </si>
  <si>
    <t>Время заезда (факт)</t>
  </si>
  <si>
    <t>Время выезда (факт)</t>
  </si>
  <si>
    <t>Нормативное время (погрузка+выписка документов)</t>
  </si>
  <si>
    <t>Затраченное время (ФАКТ)</t>
  </si>
  <si>
    <t>Кол-во паллет</t>
  </si>
  <si>
    <t>Вид погрузки</t>
  </si>
  <si>
    <t>Кол-во реализации по заданию на отгрузку</t>
  </si>
  <si>
    <t>паллеты</t>
  </si>
  <si>
    <t>Отклонение от нормы</t>
  </si>
  <si>
    <t>Причина отклонения</t>
  </si>
  <si>
    <t>Б - С</t>
  </si>
  <si>
    <t>ООО</t>
  </si>
</sst>
</file>

<file path=xl/styles.xml><?xml version="1.0" encoding="utf-8"?>
<styleSheet xmlns="http://schemas.openxmlformats.org/spreadsheetml/2006/main">
  <numFmts count="1">
    <numFmt numFmtId="164" formatCode="h:mm;@"/>
  </numFmts>
  <fonts count="2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14" fontId="0" fillId="0" borderId="1" xfId="0" applyNumberFormat="1" applyBorder="1"/>
    <xf numFmtId="20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0" xfId="0" applyFill="1"/>
    <xf numFmtId="0" fontId="1" fillId="3" borderId="2" xfId="0" applyFont="1" applyFill="1" applyBorder="1" applyAlignment="1">
      <alignment horizontal="center" vertical="center" wrapText="1"/>
    </xf>
    <xf numFmtId="164" fontId="0" fillId="3" borderId="1" xfId="0" applyNumberFormat="1" applyFill="1" applyBorder="1"/>
    <xf numFmtId="0" fontId="0" fillId="3" borderId="1" xfId="0" applyFill="1" applyBorder="1"/>
    <xf numFmtId="20" fontId="0" fillId="3" borderId="1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4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N14"/>
  <sheetViews>
    <sheetView tabSelected="1" zoomScaleNormal="100" workbookViewId="0">
      <pane ySplit="1" topLeftCell="A2" activePane="bottomLeft" state="frozen"/>
      <selection pane="bottomLeft" activeCell="K2" sqref="K2"/>
    </sheetView>
  </sheetViews>
  <sheetFormatPr defaultRowHeight="15"/>
  <cols>
    <col min="1" max="1" width="12.42578125" customWidth="1"/>
    <col min="2" max="2" width="18.28515625" customWidth="1"/>
    <col min="3" max="3" width="15.85546875" customWidth="1"/>
    <col min="4" max="5" width="14.42578125" customWidth="1"/>
    <col min="6" max="6" width="14" customWidth="1"/>
    <col min="7" max="7" width="15.85546875" customWidth="1"/>
    <col min="8" max="8" width="16.140625" customWidth="1"/>
    <col min="9" max="9" width="14.5703125" customWidth="1"/>
    <col min="10" max="10" width="14.42578125" customWidth="1"/>
    <col min="11" max="11" width="18.5703125" customWidth="1"/>
    <col min="12" max="13" width="15.7109375" customWidth="1"/>
    <col min="14" max="14" width="20.42578125" customWidth="1"/>
  </cols>
  <sheetData>
    <row r="1" spans="1:14" ht="60">
      <c r="A1" s="4" t="s">
        <v>3</v>
      </c>
      <c r="B1" s="4" t="s">
        <v>4</v>
      </c>
      <c r="C1" s="5" t="s">
        <v>11</v>
      </c>
      <c r="D1" s="4" t="s">
        <v>9</v>
      </c>
      <c r="E1" s="4" t="s">
        <v>10</v>
      </c>
      <c r="F1" s="5" t="s">
        <v>0</v>
      </c>
      <c r="G1" s="5" t="s">
        <v>1</v>
      </c>
      <c r="H1" s="5" t="s">
        <v>2</v>
      </c>
      <c r="I1" s="5" t="s">
        <v>5</v>
      </c>
      <c r="J1" s="5" t="s">
        <v>6</v>
      </c>
      <c r="K1" s="8" t="s">
        <v>7</v>
      </c>
      <c r="L1" s="8" t="s">
        <v>8</v>
      </c>
      <c r="M1" s="12" t="s">
        <v>13</v>
      </c>
      <c r="N1" s="14" t="s">
        <v>14</v>
      </c>
    </row>
    <row r="2" spans="1:14">
      <c r="A2" s="1" t="s">
        <v>16</v>
      </c>
      <c r="B2" s="13" t="s">
        <v>15</v>
      </c>
      <c r="C2" s="1">
        <v>1</v>
      </c>
      <c r="D2" s="1">
        <v>29</v>
      </c>
      <c r="E2" s="1" t="s">
        <v>12</v>
      </c>
      <c r="F2" s="2"/>
      <c r="G2" s="3">
        <v>0.375</v>
      </c>
      <c r="H2" s="3">
        <v>0.33333333333333331</v>
      </c>
      <c r="I2" s="3">
        <v>0.375</v>
      </c>
      <c r="J2" s="3">
        <v>0.47222222222222227</v>
      </c>
      <c r="K2" s="9">
        <f>C2*"1:17"+VLOOKUP(D2,{0,0;1,":52";2,"1:12";10,"1:36";20,"2:01";30,"2:25"},2)</f>
        <v>0.13749999999999998</v>
      </c>
      <c r="L2" s="11">
        <f>J2-I2</f>
        <v>9.7222222222222265E-2</v>
      </c>
      <c r="M2" s="11"/>
      <c r="N2" s="1"/>
    </row>
    <row r="3" spans="1:14">
      <c r="A3" s="1"/>
      <c r="B3" s="1"/>
      <c r="C3" s="1">
        <v>2</v>
      </c>
      <c r="D3" s="1">
        <v>29</v>
      </c>
      <c r="E3" s="1" t="s">
        <v>12</v>
      </c>
      <c r="F3" s="1"/>
      <c r="G3" s="1"/>
      <c r="H3" s="1"/>
      <c r="I3" s="1"/>
      <c r="J3" s="1"/>
      <c r="K3" s="9">
        <f>C3*"1:17"+VLOOKUP(D3,{0,0;1,"0:52";2,"1:12";10,"1:36";20,"2:01";30,"2:25"},2)</f>
        <v>0.19097222222222221</v>
      </c>
      <c r="L3" s="10"/>
      <c r="M3" s="10"/>
      <c r="N3" s="1"/>
    </row>
    <row r="4" spans="1:14">
      <c r="A4" s="1"/>
      <c r="B4" s="1"/>
      <c r="C4" s="1"/>
      <c r="D4" s="1"/>
      <c r="E4" s="1"/>
      <c r="F4" s="1"/>
      <c r="G4" s="1"/>
      <c r="H4" s="1"/>
      <c r="I4" s="1"/>
      <c r="J4" s="1"/>
      <c r="K4" s="10"/>
      <c r="L4" s="10"/>
      <c r="M4" s="10"/>
      <c r="N4" s="1"/>
    </row>
    <row r="5" spans="1:14">
      <c r="A5" s="1"/>
      <c r="B5" s="1"/>
      <c r="C5" s="1"/>
      <c r="D5" s="1"/>
      <c r="E5" s="1"/>
      <c r="F5" s="1"/>
      <c r="G5" s="1"/>
      <c r="H5" s="1"/>
      <c r="I5" s="1"/>
      <c r="J5" s="1"/>
      <c r="K5" s="10"/>
      <c r="L5" s="10"/>
      <c r="M5" s="10"/>
      <c r="N5" s="1"/>
    </row>
    <row r="7" spans="1:14"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10" spans="1:14">
      <c r="D10" s="6"/>
    </row>
    <row r="13" spans="1:14">
      <c r="A13" s="7"/>
    </row>
    <row r="14" spans="1:14">
      <c r="A14" s="7"/>
    </row>
  </sheetData>
  <phoneticPr fontId="0" type="noConversion"/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AlexM</cp:lastModifiedBy>
  <cp:lastPrinted>2017-04-20T09:11:02Z</cp:lastPrinted>
  <dcterms:created xsi:type="dcterms:W3CDTF">2017-04-20T08:32:17Z</dcterms:created>
  <dcterms:modified xsi:type="dcterms:W3CDTF">2017-04-28T15:01:03Z</dcterms:modified>
</cp:coreProperties>
</file>