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" i="1" l="1" a="1"/>
  <c r="H3" i="1" s="1"/>
  <c r="K4" i="1" a="1"/>
  <c r="K4" i="1" s="1"/>
  <c r="J4" i="1" s="1" a="1"/>
  <c r="J4" i="1" s="1"/>
  <c r="K5" i="1" a="1"/>
  <c r="K5" i="1"/>
  <c r="J5" i="1" s="1" a="1"/>
  <c r="J5" i="1" s="1"/>
  <c r="K6" i="1" a="1"/>
  <c r="K6" i="1" s="1"/>
  <c r="J6" i="1" s="1" a="1"/>
  <c r="J6" i="1" s="1"/>
  <c r="K7" i="1" a="1"/>
  <c r="K7" i="1"/>
  <c r="J7" i="1" s="1" a="1"/>
  <c r="J7" i="1" s="1"/>
  <c r="K8" i="1" a="1"/>
  <c r="K8" i="1" s="1"/>
  <c r="J8" i="1" s="1" a="1"/>
  <c r="J8" i="1" s="1"/>
  <c r="K9" i="1" a="1"/>
  <c r="K9" i="1"/>
  <c r="J9" i="1" s="1" a="1"/>
  <c r="J9" i="1" s="1"/>
  <c r="K10" i="1" a="1"/>
  <c r="K10" i="1" s="1"/>
  <c r="J10" i="1" s="1" a="1"/>
  <c r="J10" i="1" s="1"/>
  <c r="K11" i="1" a="1"/>
  <c r="K11" i="1" s="1"/>
  <c r="J11" i="1" s="1" a="1"/>
  <c r="J11" i="1" s="1"/>
  <c r="K3" i="1" a="1"/>
  <c r="K3" i="1" s="1"/>
  <c r="J3" i="1" s="1" a="1"/>
  <c r="J3" i="1" s="1"/>
  <c r="F3" i="1" a="1"/>
  <c r="F3" i="1" s="1"/>
  <c r="H4" i="1" a="1"/>
  <c r="H4" i="1" s="1"/>
  <c r="H5" i="1" a="1"/>
  <c r="H5" i="1" s="1"/>
  <c r="H6" i="1" a="1"/>
  <c r="H6" i="1" s="1"/>
  <c r="H7" i="1" a="1"/>
  <c r="H7" i="1" s="1"/>
  <c r="H8" i="1" a="1"/>
  <c r="H8" i="1" s="1"/>
  <c r="G8" i="1" s="1" a="1"/>
  <c r="G8" i="1" s="1"/>
  <c r="H9" i="1" a="1"/>
  <c r="H9" i="1" s="1"/>
  <c r="G9" i="1" s="1" a="1"/>
  <c r="G9" i="1" s="1"/>
  <c r="H10" i="1" a="1"/>
  <c r="H10" i="1" s="1"/>
  <c r="G10" i="1" s="1" a="1"/>
  <c r="G10" i="1" s="1"/>
  <c r="H11" i="1" a="1"/>
  <c r="H11" i="1" s="1"/>
  <c r="G11" i="1" s="1" a="1"/>
  <c r="G11" i="1" s="1"/>
  <c r="G3" i="1" l="1" a="1"/>
  <c r="G3" i="1" s="1"/>
  <c r="G4" i="1" a="1"/>
  <c r="G4" i="1" s="1"/>
  <c r="G5" i="1" a="1"/>
  <c r="G5" i="1" s="1"/>
  <c r="G7" i="1" a="1"/>
  <c r="G7" i="1" s="1"/>
  <c r="G6" i="1" a="1"/>
  <c r="G6" i="1" s="1"/>
</calcChain>
</file>

<file path=xl/sharedStrings.xml><?xml version="1.0" encoding="utf-8"?>
<sst xmlns="http://schemas.openxmlformats.org/spreadsheetml/2006/main" count="27" uniqueCount="14">
  <si>
    <t>Иванов И.И.</t>
  </si>
  <si>
    <t>Петров П.П.</t>
  </si>
  <si>
    <t>Иванов П.П.</t>
  </si>
  <si>
    <t>Сидоров С.С.</t>
  </si>
  <si>
    <t>Петров С.С.</t>
  </si>
  <si>
    <t>Сидоров И.И.</t>
  </si>
  <si>
    <t>Иванов С.С.</t>
  </si>
  <si>
    <t>Петров И.И.</t>
  </si>
  <si>
    <t>Сидоров П.П.</t>
  </si>
  <si>
    <t>День</t>
  </si>
  <si>
    <t>Ночь</t>
  </si>
  <si>
    <t>ФИО</t>
  </si>
  <si>
    <t>Кол-во</t>
  </si>
  <si>
    <t>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</si>
</sst>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tabSelected="1" workbookViewId="0">
      <selection activeCell="F15" sqref="F15"/>
    </sheetView>
  </sheetViews>
  <sheetFormatPr defaultRowHeight="15" x14ac:dyDescent="0.25"/>
  <cols>
    <col min="2" max="2" width="13.42578125" bestFit="1" customWidth="1"/>
    <col min="7" max="7" width="21.28515625" customWidth="1"/>
    <col min="10" max="10" width="23.42578125" customWidth="1"/>
  </cols>
  <sheetData>
    <row r="1" spans="2:11" x14ac:dyDescent="0.25">
      <c r="G1" s="4" t="s">
        <v>9</v>
      </c>
      <c r="H1" s="4"/>
      <c r="J1" s="4" t="s">
        <v>10</v>
      </c>
      <c r="K1" s="4"/>
    </row>
    <row r="2" spans="2:11" x14ac:dyDescent="0.25">
      <c r="B2" s="3" t="s">
        <v>11</v>
      </c>
      <c r="C2" s="3" t="s">
        <v>13</v>
      </c>
      <c r="D2" s="3" t="s">
        <v>12</v>
      </c>
      <c r="G2" s="3" t="s">
        <v>11</v>
      </c>
      <c r="H2" s="3" t="s">
        <v>12</v>
      </c>
      <c r="I2" s="2"/>
      <c r="J2" s="3" t="s">
        <v>11</v>
      </c>
      <c r="K2" s="3" t="s">
        <v>12</v>
      </c>
    </row>
    <row r="3" spans="2:11" x14ac:dyDescent="0.25">
      <c r="B3" s="1" t="s">
        <v>0</v>
      </c>
      <c r="C3" s="1" t="s">
        <v>9</v>
      </c>
      <c r="D3" s="1">
        <v>5</v>
      </c>
      <c r="F3">
        <f t="array" ref="F3">COUNTIFS(D$3:D$11,"&lt;="&amp;IF(C$3:C$11=G$1,D$3:D$11),B$3:B$11,"&lt;="&amp;B$3:B$11)</f>
        <v>1</v>
      </c>
      <c r="G3" s="1" t="str">
        <f t="array" ref="G3">IF(H3="","",INDEX(B$3:B$11,ROUND(MOD(SMALL(IF((C$3:C$11=G$1)*(D$3:D$11=H3),ROW(B$3:B$11)+COUNTIF(B$3:B$11,"&lt;="&amp;B$3:B$11)%%),COUNTIF(H$2:H3,H3)),1)/1%%,0)))</f>
        <v>Сидоров И.И.</v>
      </c>
      <c r="H3" s="1">
        <f t="array" ref="H3">IFERROR(LARGE(IF(C$3:C$11=G$1,D$3:D$11),ROW(G1)),"")</f>
        <v>15</v>
      </c>
      <c r="J3" s="1" t="str">
        <f t="array" ref="J3">IF(K3="","",INDEX(B$3:B$11,ROUND(MOD(SMALL(IF((C$3:C$11=J$1)*(D$3:D$11=K3),ROW(B$3:B$11)+COUNTIF(B$3:B$11,"&lt;="&amp;B$3:B$11)%%),COUNTIF(K$2:K3,K3)),1)/1%%,0)))</f>
        <v>Иванов П.П.</v>
      </c>
      <c r="K3" s="1">
        <f t="array" ref="K3">IFERROR(LARGE(IF(C$3:C$11=J$1,D$3:D$11),ROW(J1)),"")</f>
        <v>15</v>
      </c>
    </row>
    <row r="4" spans="2:11" x14ac:dyDescent="0.25">
      <c r="B4" s="1" t="s">
        <v>2</v>
      </c>
      <c r="C4" s="1" t="s">
        <v>10</v>
      </c>
      <c r="D4" s="1">
        <v>15</v>
      </c>
      <c r="G4" s="1" t="str">
        <f t="array" ref="G4">IF(H4="","",INDEX(B$3:B$11,ROUND(MOD(SMALL(IF((C$3:C$11=G$1)*(D$3:D$11=H4),ROW(B$3:B$11)+COUNTIF(B$3:B$11,"&lt;="&amp;B$3:B$11)%%),COUNTIF(H$2:H4,H4)),1)/1%%,0)))</f>
        <v>Сидоров С.С.</v>
      </c>
      <c r="H4" s="1">
        <f t="array" ref="H4">IFERROR(LARGE(IF(C$3:C$11=G$1,D$3:D$11),ROW(G2)),"")</f>
        <v>15</v>
      </c>
      <c r="J4" s="1" t="str">
        <f t="array" ref="J4">IF(K4="","",INDEX(B$3:B$11,ROUND(MOD(SMALL(IF((C$3:C$11=J$1)*(D$3:D$11=K4),ROW(B$3:B$11)+COUNTIF(B$3:B$11,"&lt;="&amp;B$3:B$11)%%),COUNTIF(K$2:K4,K4)),1)/1%%,0)))</f>
        <v>Петров И.И.</v>
      </c>
      <c r="K4" s="1">
        <f t="array" ref="K4">IFERROR(LARGE(IF(C$3:C$11=J$1,D$3:D$11),ROW(J2)),"")</f>
        <v>10</v>
      </c>
    </row>
    <row r="5" spans="2:11" x14ac:dyDescent="0.25">
      <c r="B5" s="1" t="s">
        <v>6</v>
      </c>
      <c r="C5" s="1" t="s">
        <v>9</v>
      </c>
      <c r="D5" s="1">
        <v>5</v>
      </c>
      <c r="G5" s="1" t="str">
        <f t="array" ref="G5">IF(H5="","",INDEX(B$3:B$11,ROUND(MOD(SMALL(IF((C$3:C$11=G$1)*(D$3:D$11=H5),ROW(B$3:B$11)+COUNTIF(B$3:B$11,"&lt;="&amp;B$3:B$11)%%),COUNTIF(H$2:H5,H5)),1)/1%%,0)))</f>
        <v>Петров П.П.</v>
      </c>
      <c r="H5" s="1">
        <f t="array" ref="H5">IFERROR(LARGE(IF(C$3:C$11=G$1,D$3:D$11),ROW(G3)),"")</f>
        <v>10</v>
      </c>
      <c r="J5" s="1" t="str">
        <f t="array" ref="J5">IF(K5="","",INDEX(B$3:B$11,ROUND(MOD(SMALL(IF((C$3:C$11=J$1)*(D$3:D$11=K5),ROW(B$3:B$11)+COUNTIF(B$3:B$11,"&lt;="&amp;B$3:B$11)%%),COUNTIF(K$2:K5,K5)),1)/1%%,0)))</f>
        <v>Петров С.С.</v>
      </c>
      <c r="K5" s="1">
        <f t="array" ref="K5">IFERROR(LARGE(IF(C$3:C$11=J$1,D$3:D$11),ROW(J3)),"")</f>
        <v>10</v>
      </c>
    </row>
    <row r="6" spans="2:11" x14ac:dyDescent="0.25">
      <c r="B6" s="1" t="s">
        <v>7</v>
      </c>
      <c r="C6" s="1" t="s">
        <v>10</v>
      </c>
      <c r="D6" s="1">
        <v>10</v>
      </c>
      <c r="G6" s="1" t="str">
        <f t="array" ref="G6">IF(H6="","",INDEX(B$3:B$11,ROUND(MOD(SMALL(IF((C$3:C$11=G$1)*(D$3:D$11=H6),ROW(B$3:B$11)+COUNTIF(B$3:B$11,"&lt;="&amp;B$3:B$11)%%),COUNTIF(H$2:H6,H6)),1)/1%%,0)))</f>
        <v>Иванов И.И.</v>
      </c>
      <c r="H6" s="1">
        <f t="array" ref="H6">IFERROR(LARGE(IF(C$3:C$11=G$1,D$3:D$11),ROW(G4)),"")</f>
        <v>5</v>
      </c>
      <c r="J6" s="1" t="str">
        <f t="array" ref="J6">IF(K6="","",INDEX(B$3:B$11,ROUND(MOD(SMALL(IF((C$3:C$11=J$1)*(D$3:D$11=K6),ROW(B$3:B$11)+COUNTIF(B$3:B$11,"&lt;="&amp;B$3:B$11)%%),COUNTIF(K$2:K6,K6)),1)/1%%,0)))</f>
        <v>Сидоров П.П.</v>
      </c>
      <c r="K6" s="1">
        <f t="array" ref="K6">IFERROR(LARGE(IF(C$3:C$11=J$1,D$3:D$11),ROW(J4)),"")</f>
        <v>5</v>
      </c>
    </row>
    <row r="7" spans="2:11" x14ac:dyDescent="0.25">
      <c r="B7" s="1" t="s">
        <v>1</v>
      </c>
      <c r="C7" s="1" t="s">
        <v>9</v>
      </c>
      <c r="D7" s="1">
        <v>10</v>
      </c>
      <c r="G7" s="1" t="str">
        <f t="array" ref="G7">IF(H7="","",INDEX(B$3:B$11,ROUND(MOD(SMALL(IF((C$3:C$11=G$1)*(D$3:D$11=H7),ROW(B$3:B$11)+COUNTIF(B$3:B$11,"&lt;="&amp;B$3:B$11)%%),COUNTIF(H$2:H7,H7)),1)/1%%,0)))</f>
        <v>Иванов С.С.</v>
      </c>
      <c r="H7" s="1">
        <f t="array" ref="H7">IFERROR(LARGE(IF(C$3:C$11=G$1,D$3:D$11),ROW(G5)),"")</f>
        <v>5</v>
      </c>
      <c r="J7" s="1" t="str">
        <f t="array" ref="J7">IF(K7="","",INDEX(B$3:B$11,ROUND(MOD(SMALL(IF((C$3:C$11=J$1)*(D$3:D$11=K7),ROW(B$3:B$11)+COUNTIF(B$3:B$11,"&lt;="&amp;B$3:B$11)%%),COUNTIF(K$2:K7,K7)),1)/1%%,0)))</f>
        <v/>
      </c>
      <c r="K7" s="1" t="str">
        <f t="array" ref="K7">IFERROR(LARGE(IF(C$3:C$11=J$1,D$3:D$11),ROW(J5)),"")</f>
        <v/>
      </c>
    </row>
    <row r="8" spans="2:11" x14ac:dyDescent="0.25">
      <c r="B8" s="1" t="s">
        <v>4</v>
      </c>
      <c r="C8" s="1" t="s">
        <v>10</v>
      </c>
      <c r="D8" s="1">
        <v>10</v>
      </c>
      <c r="G8" s="1" t="str">
        <f t="array" ref="G8">IF(H8="","",INDEX(B$3:B$11,ROUND(MOD(SMALL(IF((C$3:C$11=G$1)*(D$3:D$11=H8),ROW(B$3:B$11)+COUNTIF(B$3:B$11,"&lt;="&amp;B$3:B$11)%%),COUNTIF(H$2:H8,H8)),1)/1%%,0)))</f>
        <v/>
      </c>
      <c r="H8" s="1" t="str">
        <f t="array" ref="H8">IFERROR(LARGE(IF(C$3:C$11=G$1,D$3:D$11),ROW(G6)),"")</f>
        <v/>
      </c>
      <c r="J8" s="1" t="str">
        <f t="array" ref="J8">IF(K8="","",INDEX(B$3:B$11,ROUND(MOD(SMALL(IF((C$3:C$11=J$1)*(D$3:D$11=K8),ROW(B$3:B$11)+COUNTIF(B$3:B$11,"&lt;="&amp;B$3:B$11)%%),COUNTIF(K$2:K8,K8)),1)/1%%,0)))</f>
        <v/>
      </c>
      <c r="K8" s="1" t="str">
        <f t="array" ref="K8">IFERROR(LARGE(IF(C$3:C$11=J$1,D$3:D$11),ROW(J6)),"")</f>
        <v/>
      </c>
    </row>
    <row r="9" spans="2:11" x14ac:dyDescent="0.25">
      <c r="B9" s="1" t="s">
        <v>3</v>
      </c>
      <c r="C9" s="1" t="s">
        <v>9</v>
      </c>
      <c r="D9" s="1">
        <v>15</v>
      </c>
      <c r="G9" s="1" t="str">
        <f t="array" ref="G9">IF(H9="","",INDEX(B$3:B$11,ROUND(MOD(SMALL(IF((C$3:C$11=G$1)*(D$3:D$11=H9),ROW(B$3:B$11)+COUNTIF(B$3:B$11,"&lt;="&amp;B$3:B$11)%%),COUNTIF(H$2:H9,H9)),1)/1%%,0)))</f>
        <v/>
      </c>
      <c r="H9" s="1" t="str">
        <f t="array" ref="H9">IFERROR(LARGE(IF(C$3:C$11=G$1,D$3:D$11),ROW(G7)),"")</f>
        <v/>
      </c>
      <c r="J9" s="1" t="str">
        <f t="array" ref="J9">IF(K9="","",INDEX(B$3:B$11,ROUND(MOD(SMALL(IF((C$3:C$11=J$1)*(D$3:D$11=K9),ROW(B$3:B$11)+COUNTIF(B$3:B$11,"&lt;="&amp;B$3:B$11)%%),COUNTIF(K$2:K9,K9)),1)/1%%,0)))</f>
        <v/>
      </c>
      <c r="K9" s="1" t="str">
        <f t="array" ref="K9">IFERROR(LARGE(IF(C$3:C$11=J$1,D$3:D$11),ROW(J7)),"")</f>
        <v/>
      </c>
    </row>
    <row r="10" spans="2:11" x14ac:dyDescent="0.25">
      <c r="B10" s="1" t="s">
        <v>8</v>
      </c>
      <c r="C10" s="1" t="s">
        <v>10</v>
      </c>
      <c r="D10" s="1">
        <v>5</v>
      </c>
      <c r="G10" s="1" t="str">
        <f t="array" ref="G10">IF(H10="","",INDEX(B$3:B$11,ROUND(MOD(SMALL(IF((C$3:C$11=G$1)*(D$3:D$11=H10),ROW(B$3:B$11)+COUNTIF(B$3:B$11,"&lt;="&amp;B$3:B$11)%%),COUNTIF(H$2:H10,H10)),1)/1%%,0)))</f>
        <v/>
      </c>
      <c r="H10" s="1" t="str">
        <f t="array" ref="H10">IFERROR(LARGE(IF(C$3:C$11=G$1,D$3:D$11),ROW(G8)),"")</f>
        <v/>
      </c>
      <c r="J10" s="1" t="str">
        <f t="array" ref="J10">IF(K10="","",INDEX(B$3:B$11,ROUND(MOD(SMALL(IF((C$3:C$11=J$1)*(D$3:D$11=K10),ROW(B$3:B$11)+COUNTIF(B$3:B$11,"&lt;="&amp;B$3:B$11)%%),COUNTIF(K$2:K10,K10)),1)/1%%,0)))</f>
        <v/>
      </c>
      <c r="K10" s="1" t="str">
        <f t="array" ref="K10">IFERROR(LARGE(IF(C$3:C$11=J$1,D$3:D$11),ROW(J8)),"")</f>
        <v/>
      </c>
    </row>
    <row r="11" spans="2:11" x14ac:dyDescent="0.25">
      <c r="B11" s="1" t="s">
        <v>5</v>
      </c>
      <c r="C11" s="1" t="s">
        <v>9</v>
      </c>
      <c r="D11" s="1">
        <v>15</v>
      </c>
      <c r="G11" s="1" t="str">
        <f t="array" ref="G11">IF(H11="","",INDEX(B$3:B$11,ROUND(MOD(SMALL(IF((C$3:C$11=G$1)*(D$3:D$11=H11),ROW(B$3:B$11)+COUNTIF(B$3:B$11,"&lt;="&amp;B$3:B$11)%%),COUNTIF(H$2:H11,H11)),1)/1%%,0)))</f>
        <v/>
      </c>
      <c r="H11" s="1" t="str">
        <f t="array" ref="H11">IFERROR(LARGE(IF(C$3:C$11=G$1,D$3:D$11),ROW(G9)),"")</f>
        <v/>
      </c>
      <c r="J11" s="1" t="str">
        <f t="array" ref="J11">IF(K11="","",INDEX(B$3:B$11,ROUND(MOD(SMALL(IF((C$3:C$11=J$1)*(D$3:D$11=K11),ROW(B$3:B$11)+COUNTIF(B$3:B$11,"&lt;="&amp;B$3:B$11)%%),COUNTIF(K$2:K11,K11)),1)/1%%,0)))</f>
        <v/>
      </c>
      <c r="K11" s="1" t="str">
        <f t="array" ref="K11">IFERROR(LARGE(IF(C$3:C$11=J$1,D$3:D$11),ROW(J9)),"")</f>
        <v/>
      </c>
    </row>
  </sheetData>
  <sortState ref="B3:D11">
    <sortCondition ref="B1"/>
  </sortState>
  <mergeCells count="2">
    <mergeCell ref="G1:H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programmer</dc:creator>
  <cp:lastModifiedBy>ГАВ</cp:lastModifiedBy>
  <dcterms:created xsi:type="dcterms:W3CDTF">2017-05-11T11:33:44Z</dcterms:created>
  <dcterms:modified xsi:type="dcterms:W3CDTF">2017-05-12T06:50:07Z</dcterms:modified>
</cp:coreProperties>
</file>