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L3" i="1"/>
  <c r="K3" i="1"/>
  <c r="H3" i="1"/>
  <c r="I3" i="1" s="1"/>
  <c r="I4" i="1"/>
  <c r="I5" i="1"/>
  <c r="I6" i="1"/>
  <c r="I7" i="1"/>
  <c r="I8" i="1"/>
  <c r="I9" i="1"/>
  <c r="I10" i="1"/>
  <c r="I11" i="1"/>
  <c r="B4" i="1"/>
  <c r="A4" i="1" s="1"/>
  <c r="B5" i="1"/>
  <c r="B6" i="1"/>
  <c r="A6" i="1" s="1"/>
  <c r="B7" i="1"/>
  <c r="B8" i="1"/>
  <c r="A8" i="1" s="1"/>
  <c r="B9" i="1"/>
  <c r="B10" i="1"/>
  <c r="A10" i="1" s="1"/>
  <c r="B11" i="1"/>
  <c r="B3" i="1"/>
  <c r="H8" i="1"/>
  <c r="H9" i="1"/>
  <c r="H10" i="1"/>
  <c r="H11" i="1"/>
  <c r="A5" i="1"/>
  <c r="A7" i="1"/>
  <c r="A9" i="1"/>
  <c r="A11" i="1"/>
  <c r="A3" i="1" l="1"/>
  <c r="H4" i="1"/>
  <c r="H7" i="1"/>
  <c r="H5" i="1" l="1"/>
  <c r="H6" i="1"/>
</calcChain>
</file>

<file path=xl/sharedStrings.xml><?xml version="1.0" encoding="utf-8"?>
<sst xmlns="http://schemas.openxmlformats.org/spreadsheetml/2006/main" count="27" uniqueCount="14">
  <si>
    <t>Иванов И.И.</t>
  </si>
  <si>
    <t>Петров П.П.</t>
  </si>
  <si>
    <t>Иванов П.П.</t>
  </si>
  <si>
    <t>Сидоров С.С.</t>
  </si>
  <si>
    <t>Петров С.С.</t>
  </si>
  <si>
    <t>Сидоров И.И.</t>
  </si>
  <si>
    <t>Иванов С.С.</t>
  </si>
  <si>
    <t>Петров И.И.</t>
  </si>
  <si>
    <t>Сидоров П.П.</t>
  </si>
  <si>
    <t>День</t>
  </si>
  <si>
    <t>Ночь</t>
  </si>
  <si>
    <t>ФИО</t>
  </si>
  <si>
    <t>Кол-во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</si>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</sst>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K3" sqref="K3"/>
    </sheetView>
  </sheetViews>
  <sheetFormatPr defaultRowHeight="15" x14ac:dyDescent="0.25"/>
  <cols>
    <col min="2" max="2" width="26.5703125" customWidth="1"/>
    <col min="3" max="3" width="13.42578125" bestFit="1" customWidth="1"/>
    <col min="8" max="8" width="15.28515625" customWidth="1"/>
    <col min="11" max="11" width="15.28515625" customWidth="1"/>
  </cols>
  <sheetData>
    <row r="1" spans="1:12" x14ac:dyDescent="0.25">
      <c r="H1" s="5" t="s">
        <v>9</v>
      </c>
      <c r="I1" s="5"/>
      <c r="K1" s="5" t="s">
        <v>10</v>
      </c>
      <c r="L1" s="5"/>
    </row>
    <row r="2" spans="1:12" x14ac:dyDescent="0.25">
      <c r="C2" s="3" t="s">
        <v>11</v>
      </c>
      <c r="D2" s="3" t="s">
        <v>13</v>
      </c>
      <c r="E2" s="3" t="s">
        <v>12</v>
      </c>
      <c r="H2" s="3" t="s">
        <v>11</v>
      </c>
      <c r="I2" s="3" t="s">
        <v>12</v>
      </c>
      <c r="J2" s="2"/>
      <c r="K2" s="4" t="s">
        <v>11</v>
      </c>
      <c r="L2" s="4" t="s">
        <v>12</v>
      </c>
    </row>
    <row r="3" spans="1:12" x14ac:dyDescent="0.25">
      <c r="A3" s="6">
        <f>COUNTIF(B$3:B$11,"&lt;"&amp;B3)</f>
        <v>0</v>
      </c>
      <c r="B3" s="6" t="str">
        <f>D3&amp;1000000-E3&amp;C3</f>
        <v>День999985Иванов И.И.</v>
      </c>
      <c r="C3" s="1" t="s">
        <v>0</v>
      </c>
      <c r="D3" s="1" t="s">
        <v>9</v>
      </c>
      <c r="E3" s="1">
        <v>15</v>
      </c>
      <c r="H3" s="1" t="str">
        <f>IF(ROW(A1)&gt;COUNTIF(D$3:D$11,H$1),"",VLOOKUP(ROW(A1)-1,A$3:C$11,3,))</f>
        <v>Иванов И.И.</v>
      </c>
      <c r="I3" s="1">
        <f>IF(H3="","",VLOOKUP(ROW(A1)-1,A$3:E$11,5,))</f>
        <v>15</v>
      </c>
      <c r="K3" s="1" t="str">
        <f>IFERROR(VLOOKUP(COUNTIF(D$3:D$11,H$1)+ROW(A1)-1,A$3:C$11,3,),"")</f>
        <v>Иванов П.П.</v>
      </c>
      <c r="L3" s="1">
        <f>IF(K3="","",VLOOKUP(COUNTIF(D$3:D$11,H$1)+ROW(A1)-1,A$3:E$11,5,))</f>
        <v>15</v>
      </c>
    </row>
    <row r="4" spans="1:12" x14ac:dyDescent="0.25">
      <c r="A4" s="6">
        <f t="shared" ref="A4:A11" si="0">COUNTIF(B$3:B$11,"&lt;"&amp;B4)</f>
        <v>5</v>
      </c>
      <c r="B4" s="6" t="str">
        <f t="shared" ref="B4:B11" si="1">D4&amp;1000000-E4&amp;C4</f>
        <v>Ночь999985Иванов П.П.</v>
      </c>
      <c r="C4" s="1" t="s">
        <v>2</v>
      </c>
      <c r="D4" s="1" t="s">
        <v>10</v>
      </c>
      <c r="E4" s="1">
        <v>15</v>
      </c>
      <c r="H4" s="1" t="str">
        <f t="shared" ref="H4:H11" si="2">IF(ROW(A2)&gt;COUNTIF(D$3:D$11,H$1),"",VLOOKUP(ROW(A2)-1,A$3:C$11,3,))</f>
        <v>Иванов С.С.</v>
      </c>
      <c r="I4" s="1">
        <f t="shared" ref="I4:I11" si="3">IF(H4="","",VLOOKUP(ROW(A2)-1,A$3:E$11,5,))</f>
        <v>15</v>
      </c>
      <c r="K4" s="1" t="str">
        <f t="shared" ref="K4:K11" si="4">IFERROR(VLOOKUP(COUNTIF(D$3:D$11,H$1)+ROW(A2)-1,A$3:C$11,3,),"")</f>
        <v>Петров И.И.</v>
      </c>
      <c r="L4" s="1">
        <f t="shared" ref="L4:L11" si="5">IF(K4="","",VLOOKUP(COUNTIF(D$3:D$11,H$1)+ROW(A2)-1,A$3:E$11,5,))</f>
        <v>10</v>
      </c>
    </row>
    <row r="5" spans="1:12" x14ac:dyDescent="0.25">
      <c r="A5" s="6">
        <f t="shared" si="0"/>
        <v>1</v>
      </c>
      <c r="B5" s="6" t="str">
        <f t="shared" si="1"/>
        <v>День999985Иванов С.С.</v>
      </c>
      <c r="C5" s="1" t="s">
        <v>6</v>
      </c>
      <c r="D5" s="1" t="s">
        <v>9</v>
      </c>
      <c r="E5" s="1">
        <v>15</v>
      </c>
      <c r="H5" s="1" t="str">
        <f t="shared" si="2"/>
        <v>Петров П.П.</v>
      </c>
      <c r="I5" s="1">
        <f t="shared" si="3"/>
        <v>10</v>
      </c>
      <c r="K5" s="1" t="str">
        <f t="shared" si="4"/>
        <v>Петров С.С.</v>
      </c>
      <c r="L5" s="1">
        <f t="shared" si="5"/>
        <v>10</v>
      </c>
    </row>
    <row r="6" spans="1:12" x14ac:dyDescent="0.25">
      <c r="A6" s="6">
        <f t="shared" si="0"/>
        <v>6</v>
      </c>
      <c r="B6" s="6" t="str">
        <f t="shared" si="1"/>
        <v>Ночь999990Петров И.И.</v>
      </c>
      <c r="C6" s="1" t="s">
        <v>7</v>
      </c>
      <c r="D6" s="1" t="s">
        <v>10</v>
      </c>
      <c r="E6" s="1">
        <v>10</v>
      </c>
      <c r="H6" s="1" t="str">
        <f t="shared" si="2"/>
        <v>Сидоров И.И.</v>
      </c>
      <c r="I6" s="1">
        <f t="shared" si="3"/>
        <v>5</v>
      </c>
      <c r="K6" s="1" t="str">
        <f t="shared" si="4"/>
        <v>Сидоров П.П.</v>
      </c>
      <c r="L6" s="1">
        <f t="shared" si="5"/>
        <v>5</v>
      </c>
    </row>
    <row r="7" spans="1:12" x14ac:dyDescent="0.25">
      <c r="A7" s="6">
        <f t="shared" si="0"/>
        <v>2</v>
      </c>
      <c r="B7" s="6" t="str">
        <f t="shared" si="1"/>
        <v>День999990Петров П.П.</v>
      </c>
      <c r="C7" s="1" t="s">
        <v>1</v>
      </c>
      <c r="D7" s="1" t="s">
        <v>9</v>
      </c>
      <c r="E7" s="1">
        <v>10</v>
      </c>
      <c r="H7" s="1" t="str">
        <f t="shared" si="2"/>
        <v>Сидоров С.С.</v>
      </c>
      <c r="I7" s="1">
        <f t="shared" si="3"/>
        <v>5</v>
      </c>
      <c r="K7" s="1" t="str">
        <f t="shared" si="4"/>
        <v/>
      </c>
      <c r="L7" s="1" t="str">
        <f t="shared" si="5"/>
        <v/>
      </c>
    </row>
    <row r="8" spans="1:12" x14ac:dyDescent="0.25">
      <c r="A8" s="6">
        <f t="shared" si="0"/>
        <v>7</v>
      </c>
      <c r="B8" s="6" t="str">
        <f t="shared" si="1"/>
        <v>Ночь999990Петров С.С.</v>
      </c>
      <c r="C8" s="1" t="s">
        <v>4</v>
      </c>
      <c r="D8" s="1" t="s">
        <v>10</v>
      </c>
      <c r="E8" s="1">
        <v>10</v>
      </c>
      <c r="H8" s="1" t="str">
        <f t="shared" si="2"/>
        <v/>
      </c>
      <c r="I8" s="1" t="str">
        <f t="shared" si="3"/>
        <v/>
      </c>
      <c r="K8" s="1" t="str">
        <f t="shared" si="4"/>
        <v/>
      </c>
      <c r="L8" s="1" t="str">
        <f t="shared" si="5"/>
        <v/>
      </c>
    </row>
    <row r="9" spans="1:12" x14ac:dyDescent="0.25">
      <c r="A9" s="6">
        <f t="shared" si="0"/>
        <v>3</v>
      </c>
      <c r="B9" s="6" t="str">
        <f t="shared" si="1"/>
        <v>День999995Сидоров И.И.</v>
      </c>
      <c r="C9" s="1" t="s">
        <v>5</v>
      </c>
      <c r="D9" s="1" t="s">
        <v>9</v>
      </c>
      <c r="E9" s="1">
        <v>5</v>
      </c>
      <c r="H9" s="1" t="str">
        <f t="shared" si="2"/>
        <v/>
      </c>
      <c r="I9" s="1" t="str">
        <f t="shared" si="3"/>
        <v/>
      </c>
      <c r="K9" s="1" t="str">
        <f t="shared" si="4"/>
        <v/>
      </c>
      <c r="L9" s="1" t="str">
        <f t="shared" si="5"/>
        <v/>
      </c>
    </row>
    <row r="10" spans="1:12" x14ac:dyDescent="0.25">
      <c r="A10" s="6">
        <f t="shared" si="0"/>
        <v>8</v>
      </c>
      <c r="B10" s="6" t="str">
        <f t="shared" si="1"/>
        <v>Ночь999995Сидоров П.П.</v>
      </c>
      <c r="C10" s="1" t="s">
        <v>8</v>
      </c>
      <c r="D10" s="1" t="s">
        <v>10</v>
      </c>
      <c r="E10" s="1">
        <v>5</v>
      </c>
      <c r="H10" s="1" t="str">
        <f t="shared" si="2"/>
        <v/>
      </c>
      <c r="I10" s="1" t="str">
        <f t="shared" si="3"/>
        <v/>
      </c>
      <c r="K10" s="1" t="str">
        <f t="shared" si="4"/>
        <v/>
      </c>
      <c r="L10" s="1" t="str">
        <f t="shared" si="5"/>
        <v/>
      </c>
    </row>
    <row r="11" spans="1:12" x14ac:dyDescent="0.25">
      <c r="A11" s="6">
        <f t="shared" si="0"/>
        <v>4</v>
      </c>
      <c r="B11" s="6" t="str">
        <f t="shared" si="1"/>
        <v>День999995Сидоров С.С.</v>
      </c>
      <c r="C11" s="1" t="s">
        <v>3</v>
      </c>
      <c r="D11" s="1" t="s">
        <v>9</v>
      </c>
      <c r="E11" s="1">
        <v>5</v>
      </c>
      <c r="H11" s="1" t="str">
        <f t="shared" si="2"/>
        <v/>
      </c>
      <c r="I11" s="1" t="str">
        <f t="shared" si="3"/>
        <v/>
      </c>
      <c r="K11" s="1" t="str">
        <f t="shared" si="4"/>
        <v/>
      </c>
      <c r="L11" s="1" t="str">
        <f t="shared" si="5"/>
        <v/>
      </c>
    </row>
  </sheetData>
  <sortState ref="C3:E11">
    <sortCondition ref="C1"/>
  </sortState>
  <mergeCells count="2">
    <mergeCell ref="H1:I1"/>
    <mergeCell ref="K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user</cp:lastModifiedBy>
  <dcterms:created xsi:type="dcterms:W3CDTF">2017-05-11T11:33:44Z</dcterms:created>
  <dcterms:modified xsi:type="dcterms:W3CDTF">2017-05-12T03:50:47Z</dcterms:modified>
</cp:coreProperties>
</file>