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70" windowWidth="11055" windowHeight="6075"/>
  </bookViews>
  <sheets>
    <sheet name="Лист1" sheetId="1" r:id="rId1"/>
  </sheets>
  <calcPr calcId="145621"/>
  <pivotCaches>
    <pivotCache cacheId="0" r:id="rId2"/>
  </pivotCaches>
</workbook>
</file>

<file path=xl/calcChain.xml><?xml version="1.0" encoding="utf-8"?>
<calcChain xmlns="http://schemas.openxmlformats.org/spreadsheetml/2006/main">
  <c r="X7" i="1" l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3" i="1"/>
  <c r="X4" i="1"/>
  <c r="X5" i="1"/>
  <c r="X6" i="1"/>
  <c r="X2" i="1"/>
</calcChain>
</file>

<file path=xl/sharedStrings.xml><?xml version="1.0" encoding="utf-8"?>
<sst xmlns="http://schemas.openxmlformats.org/spreadsheetml/2006/main" count="38" uniqueCount="11">
  <si>
    <t>Консультация</t>
  </si>
  <si>
    <t>Напыление</t>
  </si>
  <si>
    <t>30-00</t>
  </si>
  <si>
    <t>450-00</t>
  </si>
  <si>
    <t xml:space="preserve">     Цена</t>
  </si>
  <si>
    <t>Дата</t>
  </si>
  <si>
    <t>Номер недели</t>
  </si>
  <si>
    <t>Орошение</t>
  </si>
  <si>
    <t xml:space="preserve"> Наименование</t>
  </si>
  <si>
    <t>Общий итог</t>
  </si>
  <si>
    <t>Сумма по полю      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</si>
</sst>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ont="0"/>
  </cellStyleXfs>
  <cellXfs count="20">
    <xf numFmtId="0" fontId="0" fillId="0" borderId="0" xfId="0"/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4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NumberFormat="1"/>
    <xf numFmtId="0" fontId="0" fillId="0" borderId="0" xfId="0" pivotButt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419099</xdr:colOff>
      <xdr:row>2</xdr:row>
      <xdr:rowOff>0</xdr:rowOff>
    </xdr:from>
    <xdr:to>
      <xdr:col>20</xdr:col>
      <xdr:colOff>333374</xdr:colOff>
      <xdr:row>10</xdr:row>
      <xdr:rowOff>0</xdr:rowOff>
    </xdr:to>
    <xdr:sp macro="" textlink="">
      <xdr:nvSpPr>
        <xdr:cNvPr id="2" name="Прямоугольник 1"/>
        <xdr:cNvSpPr/>
      </xdr:nvSpPr>
      <xdr:spPr>
        <a:xfrm>
          <a:off x="5362574" y="495300"/>
          <a:ext cx="3990975" cy="19812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Как</a:t>
          </a:r>
          <a:r>
            <a:rPr lang="ru-RU" sz="1100" baseline="0"/>
            <a:t> прописать макрос, чтобы при появлении новых данных в следующей недели (в данном случаи в 27 недели), суммы в неделе сортировались от  большего к меньшему и так каждый раз по последней недели автоматически при обновлении сводной?  Сейчас в ручную отсортированы данные по 23 недели, в ней последние данные.</a:t>
          </a:r>
          <a:endParaRPr lang="ru-RU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Эльвира" refreshedDate="42875.356925231485" createdVersion="4" refreshedVersion="4" recordCount="36">
  <cacheSource type="worksheet">
    <worksheetSource ref="W1:Z65536" sheet="Лист1"/>
  </cacheSource>
  <cacheFields count="4">
    <cacheField name="Дата" numFmtId="0">
      <sharedItems containsNonDate="0" containsDate="1" containsString="0" containsBlank="1" minDate="2017-01-01T00:00:00" maxDate="2017-11-12T00:00:00"/>
    </cacheField>
    <cacheField name="Номер недели" numFmtId="0">
      <sharedItems containsString="0" containsBlank="1" containsNumber="1" containsInteger="1" minValue="1" maxValue="45" count="13">
        <n v="1"/>
        <n v="41"/>
        <n v="45"/>
        <n v="5"/>
        <n v="9"/>
        <n v="14"/>
        <n v="18"/>
        <n v="23"/>
        <n v="27"/>
        <n v="32"/>
        <n v="36"/>
        <m/>
        <n v="2" u="1"/>
      </sharedItems>
    </cacheField>
    <cacheField name=" Наименование" numFmtId="0">
      <sharedItems containsBlank="1" count="4">
        <s v="Консультация"/>
        <s v="Напыление"/>
        <s v="Орошение"/>
        <m/>
      </sharedItems>
    </cacheField>
    <cacheField name="     Цена" numFmtId="0">
      <sharedItems containsString="0" containsBlank="1" containsNumber="1" containsInteger="1" minValue="100" maxValue="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d v="2017-01-01T00:00:00"/>
    <x v="0"/>
    <x v="0"/>
    <n v="200"/>
  </r>
  <r>
    <d v="2017-10-10T00:00:00"/>
    <x v="1"/>
    <x v="0"/>
    <m/>
  </r>
  <r>
    <d v="2017-11-11T00:00:00"/>
    <x v="2"/>
    <x v="0"/>
    <m/>
  </r>
  <r>
    <d v="2017-01-01T00:00:00"/>
    <x v="0"/>
    <x v="1"/>
    <n v="300"/>
  </r>
  <r>
    <d v="2017-02-02T00:00:00"/>
    <x v="3"/>
    <x v="1"/>
    <n v="300"/>
  </r>
  <r>
    <d v="2017-03-03T00:00:00"/>
    <x v="4"/>
    <x v="1"/>
    <n v="500"/>
  </r>
  <r>
    <d v="2017-04-04T00:00:00"/>
    <x v="5"/>
    <x v="1"/>
    <n v="300"/>
  </r>
  <r>
    <d v="2017-05-05T00:00:00"/>
    <x v="6"/>
    <x v="1"/>
    <n v="900"/>
  </r>
  <r>
    <d v="2017-06-06T00:00:00"/>
    <x v="7"/>
    <x v="1"/>
    <n v="300"/>
  </r>
  <r>
    <d v="2017-07-07T00:00:00"/>
    <x v="8"/>
    <x v="1"/>
    <m/>
  </r>
  <r>
    <d v="2017-08-08T00:00:00"/>
    <x v="9"/>
    <x v="1"/>
    <m/>
  </r>
  <r>
    <d v="2017-09-09T00:00:00"/>
    <x v="10"/>
    <x v="1"/>
    <m/>
  </r>
  <r>
    <d v="2017-10-10T00:00:00"/>
    <x v="1"/>
    <x v="1"/>
    <m/>
  </r>
  <r>
    <d v="2017-11-11T00:00:00"/>
    <x v="2"/>
    <x v="1"/>
    <m/>
  </r>
  <r>
    <d v="2017-01-01T00:00:00"/>
    <x v="0"/>
    <x v="1"/>
    <n v="400"/>
  </r>
  <r>
    <d v="2017-02-02T00:00:00"/>
    <x v="3"/>
    <x v="2"/>
    <n v="400"/>
  </r>
  <r>
    <d v="2017-03-03T00:00:00"/>
    <x v="4"/>
    <x v="2"/>
    <n v="400"/>
  </r>
  <r>
    <d v="2017-04-04T00:00:00"/>
    <x v="5"/>
    <x v="2"/>
    <n v="100"/>
  </r>
  <r>
    <d v="2017-05-05T00:00:00"/>
    <x v="6"/>
    <x v="2"/>
    <n v="1000"/>
  </r>
  <r>
    <d v="2017-06-06T00:00:00"/>
    <x v="7"/>
    <x v="2"/>
    <n v="400"/>
  </r>
  <r>
    <d v="2017-07-07T00:00:00"/>
    <x v="8"/>
    <x v="2"/>
    <m/>
  </r>
  <r>
    <d v="2017-06-06T00:00:00"/>
    <x v="7"/>
    <x v="2"/>
    <n v="2000"/>
  </r>
  <r>
    <d v="2017-09-09T00:00:00"/>
    <x v="10"/>
    <x v="2"/>
    <m/>
  </r>
  <r>
    <d v="2017-10-10T00:00:00"/>
    <x v="1"/>
    <x v="2"/>
    <m/>
  </r>
  <r>
    <d v="2017-11-11T00:00:00"/>
    <x v="2"/>
    <x v="2"/>
    <m/>
  </r>
  <r>
    <m/>
    <x v="11"/>
    <x v="3"/>
    <m/>
  </r>
  <r>
    <m/>
    <x v="11"/>
    <x v="3"/>
    <m/>
  </r>
  <r>
    <m/>
    <x v="11"/>
    <x v="3"/>
    <m/>
  </r>
  <r>
    <m/>
    <x v="11"/>
    <x v="3"/>
    <m/>
  </r>
  <r>
    <m/>
    <x v="11"/>
    <x v="3"/>
    <m/>
  </r>
  <r>
    <m/>
    <x v="11"/>
    <x v="3"/>
    <m/>
  </r>
  <r>
    <m/>
    <x v="11"/>
    <x v="3"/>
    <m/>
  </r>
  <r>
    <m/>
    <x v="11"/>
    <x v="3"/>
    <m/>
  </r>
  <r>
    <m/>
    <x v="11"/>
    <x v="3"/>
    <m/>
  </r>
  <r>
    <m/>
    <x v="11"/>
    <x v="3"/>
    <m/>
  </r>
  <r>
    <m/>
    <x v="11"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Данные" updatedVersion="4" minRefreshableVersion="3" showMemberPropertyTips="0" colGrandTotals="0" itemPrintTitles="1" createdVersion="4" indent="0" compact="0" compactData="0" gridDropZones="1">
  <location ref="A3:L8" firstHeaderRow="1" firstDataRow="2" firstDataCol="1"/>
  <pivotFields count="4">
    <pivotField compact="0" outline="0" subtotalTop="0" showAll="0" includeNewItemsInFilter="1"/>
    <pivotField axis="axisCol" compact="0" outline="0" subtotalTop="0" showAll="0" includeNewItemsInFilter="1" defaultSubtotal="0">
      <items count="13">
        <item x="0"/>
        <item x="3"/>
        <item x="4"/>
        <item x="5"/>
        <item x="6"/>
        <item x="7"/>
        <item x="8"/>
        <item x="9"/>
        <item x="10"/>
        <item x="1"/>
        <item x="2"/>
        <item h="1" x="11"/>
        <item m="1" x="12"/>
      </items>
    </pivotField>
    <pivotField axis="axisRow" compact="0" outline="0" subtotalTop="0" showAll="0" includeNewItemsInFilter="1" sortType="descending" defaultSubtotal="0">
      <items count="4">
        <item x="0"/>
        <item x="1"/>
        <item x="2"/>
        <item x="3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1" count="1" selected="0">
              <x v="5"/>
            </reference>
          </references>
        </pivotArea>
      </autoSortScope>
    </pivotField>
    <pivotField dataField="1" compact="0" outline="0" subtotalTop="0" showAll="0" includeNewItemsInFilter="1"/>
  </pivotFields>
  <rowFields count="1">
    <field x="2"/>
  </rowFields>
  <rowItems count="4">
    <i>
      <x v="2"/>
    </i>
    <i>
      <x v="1"/>
    </i>
    <i>
      <x/>
    </i>
    <i t="grand">
      <x/>
    </i>
  </rowItems>
  <colFields count="1">
    <field x="1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colItems>
  <dataFields count="1">
    <dataField name="Сумма по полю      Цена" fld="3" baseField="2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6"/>
  <sheetViews>
    <sheetView tabSelected="1" zoomScaleNormal="100" zoomScaleSheetLayoutView="75" workbookViewId="0">
      <selection activeCell="Q13" sqref="Q13"/>
    </sheetView>
  </sheetViews>
  <sheetFormatPr defaultRowHeight="12.75" x14ac:dyDescent="0.2"/>
  <cols>
    <col min="1" max="1" width="22.7109375" style="17" customWidth="1"/>
    <col min="2" max="2" width="17.85546875" style="17" customWidth="1"/>
    <col min="3" max="5" width="4.28515625" style="17" customWidth="1"/>
    <col min="6" max="6" width="5.42578125" style="17" customWidth="1"/>
    <col min="7" max="7" width="6.7109375" style="17" customWidth="1"/>
    <col min="8" max="13" width="4.28515625" style="17" customWidth="1"/>
    <col min="14" max="14" width="6.28515625" style="17" customWidth="1"/>
    <col min="15" max="22" width="9.140625" style="17"/>
    <col min="23" max="23" width="8.7109375" style="17" bestFit="1" customWidth="1"/>
    <col min="24" max="24" width="12.28515625" style="17" bestFit="1" customWidth="1"/>
    <col min="25" max="25" width="24.42578125" style="17" bestFit="1" customWidth="1"/>
    <col min="26" max="26" width="7.140625" style="15" bestFit="1" customWidth="1"/>
    <col min="27" max="27" width="0.28515625" style="15" hidden="1" customWidth="1"/>
    <col min="28" max="28" width="9" style="17" customWidth="1"/>
    <col min="29" max="16384" width="9.140625" style="17"/>
  </cols>
  <sheetData>
    <row r="1" spans="1:42" s="6" customFormat="1" ht="20.100000000000001" customHeight="1" x14ac:dyDescent="0.2">
      <c r="W1" s="1" t="s">
        <v>5</v>
      </c>
      <c r="X1" s="1" t="s">
        <v>6</v>
      </c>
      <c r="Y1" s="1" t="s">
        <v>8</v>
      </c>
      <c r="Z1" s="2" t="s">
        <v>4</v>
      </c>
      <c r="AA1" s="3"/>
      <c r="AB1" s="4"/>
      <c r="AC1" s="5"/>
      <c r="AD1" s="5"/>
      <c r="AE1" s="5"/>
      <c r="AF1" s="5"/>
      <c r="AG1" s="5"/>
    </row>
    <row r="2" spans="1:42" s="6" customFormat="1" ht="20.100000000000001" customHeight="1" x14ac:dyDescent="0.2">
      <c r="W2" s="7">
        <v>42736</v>
      </c>
      <c r="X2" s="1">
        <f>WEEKNUM(W2)</f>
        <v>1</v>
      </c>
      <c r="Y2" s="1" t="s">
        <v>0</v>
      </c>
      <c r="Z2" s="2">
        <v>200</v>
      </c>
      <c r="AA2" s="8"/>
      <c r="AB2" s="4"/>
      <c r="AD2" s="5"/>
      <c r="AE2" s="5"/>
      <c r="AF2" s="5"/>
    </row>
    <row r="3" spans="1:42" s="6" customFormat="1" ht="20.100000000000001" customHeight="1" x14ac:dyDescent="0.2">
      <c r="A3" s="19" t="s">
        <v>10</v>
      </c>
      <c r="B3" s="19" t="s">
        <v>6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 s="7">
        <v>43018</v>
      </c>
      <c r="X3" s="1">
        <f t="shared" ref="X3:X26" si="0">WEEKNUM(W3)</f>
        <v>41</v>
      </c>
      <c r="Y3" s="1" t="s">
        <v>0</v>
      </c>
      <c r="Z3" s="2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</row>
    <row r="4" spans="1:42" s="6" customFormat="1" ht="20.100000000000001" customHeight="1" x14ac:dyDescent="0.2">
      <c r="A4" s="19" t="s">
        <v>8</v>
      </c>
      <c r="B4">
        <v>1</v>
      </c>
      <c r="C4">
        <v>5</v>
      </c>
      <c r="D4">
        <v>9</v>
      </c>
      <c r="E4">
        <v>14</v>
      </c>
      <c r="F4">
        <v>18</v>
      </c>
      <c r="G4">
        <v>23</v>
      </c>
      <c r="H4">
        <v>27</v>
      </c>
      <c r="I4">
        <v>32</v>
      </c>
      <c r="J4">
        <v>36</v>
      </c>
      <c r="K4">
        <v>41</v>
      </c>
      <c r="L4">
        <v>45</v>
      </c>
      <c r="M4"/>
      <c r="N4"/>
      <c r="O4"/>
      <c r="P4"/>
      <c r="Q4"/>
      <c r="R4"/>
      <c r="S4"/>
      <c r="T4"/>
      <c r="U4"/>
      <c r="V4"/>
      <c r="W4" s="7">
        <v>43050</v>
      </c>
      <c r="X4" s="1">
        <f t="shared" si="0"/>
        <v>45</v>
      </c>
      <c r="Y4" s="1" t="s">
        <v>0</v>
      </c>
      <c r="Z4" s="2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</row>
    <row r="5" spans="1:42" s="6" customFormat="1" ht="20.100000000000001" customHeight="1" x14ac:dyDescent="0.2">
      <c r="A5" t="s">
        <v>7</v>
      </c>
      <c r="B5" s="18"/>
      <c r="C5" s="18">
        <v>400</v>
      </c>
      <c r="D5" s="18">
        <v>400</v>
      </c>
      <c r="E5" s="18">
        <v>100</v>
      </c>
      <c r="F5" s="18">
        <v>1000</v>
      </c>
      <c r="G5" s="18">
        <v>2400</v>
      </c>
      <c r="H5" s="18"/>
      <c r="I5" s="18"/>
      <c r="J5" s="18"/>
      <c r="K5" s="18"/>
      <c r="L5" s="18"/>
      <c r="M5"/>
      <c r="N5"/>
      <c r="O5"/>
      <c r="P5"/>
      <c r="Q5"/>
      <c r="R5"/>
      <c r="S5"/>
      <c r="T5"/>
      <c r="U5"/>
      <c r="V5"/>
      <c r="W5" s="7">
        <v>42736</v>
      </c>
      <c r="X5" s="1">
        <f t="shared" si="0"/>
        <v>1</v>
      </c>
      <c r="Y5" s="1" t="s">
        <v>1</v>
      </c>
      <c r="Z5" s="2">
        <v>300</v>
      </c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s="6" customFormat="1" ht="20.100000000000001" customHeight="1" x14ac:dyDescent="0.2">
      <c r="A6" t="s">
        <v>1</v>
      </c>
      <c r="B6" s="18">
        <v>700</v>
      </c>
      <c r="C6" s="18">
        <v>300</v>
      </c>
      <c r="D6" s="18">
        <v>500</v>
      </c>
      <c r="E6" s="18">
        <v>300</v>
      </c>
      <c r="F6" s="18">
        <v>900</v>
      </c>
      <c r="G6" s="18">
        <v>300</v>
      </c>
      <c r="H6" s="18"/>
      <c r="I6" s="18"/>
      <c r="J6" s="18"/>
      <c r="K6" s="18"/>
      <c r="L6" s="18"/>
      <c r="M6"/>
      <c r="N6"/>
      <c r="O6"/>
      <c r="P6"/>
      <c r="Q6"/>
      <c r="R6"/>
      <c r="S6"/>
      <c r="T6"/>
      <c r="U6"/>
      <c r="V6"/>
      <c r="W6" s="7">
        <v>42768</v>
      </c>
      <c r="X6" s="1">
        <f t="shared" si="0"/>
        <v>5</v>
      </c>
      <c r="Y6" s="1" t="s">
        <v>1</v>
      </c>
      <c r="Z6" s="2">
        <v>300</v>
      </c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1:42" s="6" customFormat="1" ht="20.100000000000001" customHeight="1" x14ac:dyDescent="0.2">
      <c r="A7" t="s">
        <v>0</v>
      </c>
      <c r="B7" s="18">
        <v>200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/>
      <c r="N7"/>
      <c r="O7"/>
      <c r="P7"/>
      <c r="Q7"/>
      <c r="R7"/>
      <c r="S7"/>
      <c r="T7"/>
      <c r="U7"/>
      <c r="V7"/>
      <c r="W7" s="7">
        <v>42797</v>
      </c>
      <c r="X7" s="1">
        <f t="shared" si="0"/>
        <v>9</v>
      </c>
      <c r="Y7" s="1" t="s">
        <v>1</v>
      </c>
      <c r="Z7" s="2">
        <v>500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6" customFormat="1" ht="20.100000000000001" customHeight="1" x14ac:dyDescent="0.2">
      <c r="A8" t="s">
        <v>9</v>
      </c>
      <c r="B8" s="18">
        <v>900</v>
      </c>
      <c r="C8" s="18">
        <v>700</v>
      </c>
      <c r="D8" s="18">
        <v>900</v>
      </c>
      <c r="E8" s="18">
        <v>400</v>
      </c>
      <c r="F8" s="18">
        <v>1900</v>
      </c>
      <c r="G8" s="18">
        <v>2700</v>
      </c>
      <c r="H8" s="18"/>
      <c r="I8" s="18"/>
      <c r="J8" s="18"/>
      <c r="K8" s="18"/>
      <c r="L8" s="18"/>
      <c r="M8"/>
      <c r="N8"/>
      <c r="O8"/>
      <c r="P8"/>
      <c r="Q8"/>
      <c r="R8"/>
      <c r="S8"/>
      <c r="T8"/>
      <c r="U8"/>
      <c r="V8"/>
      <c r="W8" s="7">
        <v>42829</v>
      </c>
      <c r="X8" s="1">
        <f t="shared" si="0"/>
        <v>14</v>
      </c>
      <c r="Y8" s="1" t="s">
        <v>1</v>
      </c>
      <c r="Z8" s="2">
        <v>300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6" customFormat="1" ht="20.100000000000001" customHeight="1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 s="7">
        <v>42860</v>
      </c>
      <c r="X9" s="1">
        <f t="shared" si="0"/>
        <v>18</v>
      </c>
      <c r="Y9" s="1" t="s">
        <v>1</v>
      </c>
      <c r="Z9" s="2">
        <v>900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6" customFormat="1" ht="20.100000000000001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 s="7">
        <v>42892</v>
      </c>
      <c r="X10" s="1">
        <f t="shared" si="0"/>
        <v>23</v>
      </c>
      <c r="Y10" s="1" t="s">
        <v>1</v>
      </c>
      <c r="Z10" s="2">
        <v>300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6" customFormat="1" ht="20.100000000000001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W11" s="7">
        <v>42923</v>
      </c>
      <c r="X11" s="1">
        <f t="shared" si="0"/>
        <v>27</v>
      </c>
      <c r="Y11" s="1" t="s">
        <v>1</v>
      </c>
      <c r="Z11" s="9"/>
      <c r="AA11" s="8"/>
      <c r="AB11" s="4"/>
      <c r="AD11" s="5"/>
    </row>
    <row r="12" spans="1:42" s="6" customFormat="1" ht="20.100000000000001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W12" s="7">
        <v>42955</v>
      </c>
      <c r="X12" s="1">
        <f t="shared" si="0"/>
        <v>32</v>
      </c>
      <c r="Y12" s="1" t="s">
        <v>1</v>
      </c>
      <c r="Z12" s="9"/>
      <c r="AA12" s="8"/>
      <c r="AB12" s="4"/>
      <c r="AD12" s="5"/>
    </row>
    <row r="13" spans="1:42" s="6" customFormat="1" ht="20.100000000000001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W13" s="7">
        <v>42987</v>
      </c>
      <c r="X13" s="1">
        <f t="shared" si="0"/>
        <v>36</v>
      </c>
      <c r="Y13" s="1" t="s">
        <v>1</v>
      </c>
      <c r="Z13" s="9"/>
      <c r="AA13" s="8" t="s">
        <v>2</v>
      </c>
      <c r="AB13" s="4"/>
      <c r="AC13" s="5"/>
      <c r="AD13" s="5"/>
      <c r="AF13" s="5"/>
    </row>
    <row r="14" spans="1:42" s="6" customFormat="1" ht="20.100000000000001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W14" s="7">
        <v>43018</v>
      </c>
      <c r="X14" s="1">
        <f t="shared" si="0"/>
        <v>41</v>
      </c>
      <c r="Y14" s="1" t="s">
        <v>1</v>
      </c>
      <c r="Z14" s="9"/>
      <c r="AA14" s="8"/>
      <c r="AB14" s="4"/>
      <c r="AC14" s="5"/>
      <c r="AD14" s="5"/>
    </row>
    <row r="15" spans="1:42" s="6" customFormat="1" ht="20.100000000000001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W15" s="7">
        <v>43050</v>
      </c>
      <c r="X15" s="1">
        <f t="shared" si="0"/>
        <v>45</v>
      </c>
      <c r="Y15" s="1" t="s">
        <v>1</v>
      </c>
      <c r="Z15" s="9"/>
      <c r="AA15" s="8" t="s">
        <v>3</v>
      </c>
      <c r="AB15" s="4"/>
      <c r="AC15" s="5"/>
      <c r="AD15" s="5"/>
    </row>
    <row r="16" spans="1:42" s="6" customFormat="1" ht="20.100000000000001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W16" s="7">
        <v>42736</v>
      </c>
      <c r="X16" s="1">
        <f t="shared" si="0"/>
        <v>1</v>
      </c>
      <c r="Y16" s="1" t="s">
        <v>1</v>
      </c>
      <c r="Z16" s="2">
        <v>400</v>
      </c>
      <c r="AA16" s="8"/>
      <c r="AB16" s="4"/>
      <c r="AC16" s="5"/>
      <c r="AD16" s="5"/>
    </row>
    <row r="17" spans="23:33" s="6" customFormat="1" ht="20.100000000000001" hidden="1" customHeight="1" x14ac:dyDescent="0.2">
      <c r="W17" s="7">
        <v>42768</v>
      </c>
      <c r="X17" s="1">
        <f t="shared" si="0"/>
        <v>5</v>
      </c>
      <c r="Y17" s="1" t="s">
        <v>7</v>
      </c>
      <c r="Z17" s="2">
        <v>400</v>
      </c>
      <c r="AA17" s="8"/>
      <c r="AB17" s="4"/>
      <c r="AC17" s="5"/>
      <c r="AD17" s="5"/>
      <c r="AE17" s="5"/>
    </row>
    <row r="18" spans="23:33" s="6" customFormat="1" ht="20.100000000000001" customHeight="1" x14ac:dyDescent="0.2">
      <c r="W18" s="7">
        <v>42797</v>
      </c>
      <c r="X18" s="1">
        <f t="shared" si="0"/>
        <v>9</v>
      </c>
      <c r="Y18" s="1" t="s">
        <v>7</v>
      </c>
      <c r="Z18" s="2">
        <v>400</v>
      </c>
      <c r="AA18" s="8"/>
      <c r="AB18" s="4"/>
      <c r="AD18" s="5"/>
    </row>
    <row r="19" spans="23:33" s="6" customFormat="1" ht="20.100000000000001" customHeight="1" thickBot="1" x14ac:dyDescent="0.25">
      <c r="W19" s="7">
        <v>42829</v>
      </c>
      <c r="X19" s="1">
        <f t="shared" si="0"/>
        <v>14</v>
      </c>
      <c r="Y19" s="1" t="s">
        <v>7</v>
      </c>
      <c r="Z19" s="2">
        <v>100</v>
      </c>
      <c r="AA19" s="10"/>
      <c r="AB19" s="11"/>
      <c r="AD19" s="5"/>
    </row>
    <row r="20" spans="23:33" s="6" customFormat="1" ht="20.100000000000001" customHeight="1" x14ac:dyDescent="0.2">
      <c r="W20" s="7">
        <v>42860</v>
      </c>
      <c r="X20" s="1">
        <f t="shared" si="0"/>
        <v>18</v>
      </c>
      <c r="Y20" s="1" t="s">
        <v>7</v>
      </c>
      <c r="Z20" s="2">
        <v>1000</v>
      </c>
      <c r="AA20" s="8"/>
      <c r="AB20" s="4"/>
      <c r="AC20" s="5"/>
      <c r="AD20" s="5"/>
    </row>
    <row r="21" spans="23:33" s="6" customFormat="1" ht="20.100000000000001" hidden="1" customHeight="1" x14ac:dyDescent="0.2">
      <c r="W21" s="7">
        <v>42892</v>
      </c>
      <c r="X21" s="1">
        <f t="shared" si="0"/>
        <v>23</v>
      </c>
      <c r="Y21" s="1" t="s">
        <v>7</v>
      </c>
      <c r="Z21" s="2">
        <v>400</v>
      </c>
      <c r="AA21" s="3"/>
      <c r="AB21" s="4"/>
    </row>
    <row r="22" spans="23:33" s="6" customFormat="1" ht="20.100000000000001" hidden="1" customHeight="1" x14ac:dyDescent="0.2">
      <c r="W22" s="7">
        <v>42923</v>
      </c>
      <c r="X22" s="1">
        <f t="shared" si="0"/>
        <v>27</v>
      </c>
      <c r="Y22" s="1" t="s">
        <v>7</v>
      </c>
      <c r="Z22" s="9"/>
      <c r="AA22" s="3"/>
      <c r="AB22" s="4"/>
    </row>
    <row r="23" spans="23:33" s="6" customFormat="1" ht="20.100000000000001" customHeight="1" x14ac:dyDescent="0.2">
      <c r="W23" s="7">
        <v>42892</v>
      </c>
      <c r="X23" s="1">
        <f t="shared" si="0"/>
        <v>23</v>
      </c>
      <c r="Y23" s="1" t="s">
        <v>7</v>
      </c>
      <c r="Z23" s="9">
        <v>2000</v>
      </c>
      <c r="AA23" s="3"/>
      <c r="AB23" s="4"/>
    </row>
    <row r="24" spans="23:33" s="6" customFormat="1" ht="20.100000000000001" customHeight="1" x14ac:dyDescent="0.2">
      <c r="W24" s="7">
        <v>42987</v>
      </c>
      <c r="X24" s="1">
        <f t="shared" si="0"/>
        <v>36</v>
      </c>
      <c r="Y24" s="1" t="s">
        <v>7</v>
      </c>
      <c r="Z24" s="9"/>
      <c r="AA24" s="3"/>
      <c r="AB24" s="4"/>
      <c r="AF24" s="5"/>
    </row>
    <row r="25" spans="23:33" s="6" customFormat="1" ht="20.100000000000001" customHeight="1" x14ac:dyDescent="0.2">
      <c r="W25" s="7">
        <v>43018</v>
      </c>
      <c r="X25" s="1">
        <f t="shared" si="0"/>
        <v>41</v>
      </c>
      <c r="Y25" s="1" t="s">
        <v>7</v>
      </c>
      <c r="Z25" s="9"/>
      <c r="AA25" s="3"/>
      <c r="AB25" s="5"/>
      <c r="AF25" s="5"/>
    </row>
    <row r="26" spans="23:33" s="6" customFormat="1" ht="20.100000000000001" customHeight="1" x14ac:dyDescent="0.2">
      <c r="W26" s="7">
        <v>43050</v>
      </c>
      <c r="X26" s="1">
        <f t="shared" si="0"/>
        <v>45</v>
      </c>
      <c r="Y26" s="1" t="s">
        <v>7</v>
      </c>
      <c r="Z26" s="9"/>
      <c r="AA26" s="8"/>
      <c r="AB26" s="4"/>
      <c r="AC26" s="5"/>
      <c r="AD26" s="5"/>
      <c r="AE26" s="5"/>
      <c r="AF26" s="5"/>
      <c r="AG26" s="5"/>
    </row>
    <row r="27" spans="23:33" s="6" customFormat="1" ht="20.100000000000001" customHeight="1" x14ac:dyDescent="0.2">
      <c r="W27" s="5"/>
      <c r="X27" s="5"/>
      <c r="Z27" s="12"/>
      <c r="AA27" s="8"/>
      <c r="AB27" s="4"/>
      <c r="AD27" s="5"/>
      <c r="AE27" s="5"/>
      <c r="AF27" s="5"/>
    </row>
    <row r="28" spans="23:33" s="6" customFormat="1" ht="20.100000000000001" customHeight="1" x14ac:dyDescent="0.2">
      <c r="W28" s="14"/>
      <c r="X28" s="14"/>
      <c r="Z28" s="12"/>
      <c r="AA28" s="8"/>
      <c r="AB28" s="4"/>
      <c r="AD28" s="5"/>
      <c r="AE28" s="5"/>
      <c r="AF28" s="5"/>
    </row>
    <row r="29" spans="23:33" s="6" customFormat="1" ht="20.100000000000001" customHeight="1" x14ac:dyDescent="0.2">
      <c r="W29" s="17"/>
      <c r="X29" s="17"/>
      <c r="Y29" s="17"/>
      <c r="Z29" s="15"/>
      <c r="AA29" s="8"/>
      <c r="AB29" s="4"/>
      <c r="AD29" s="5"/>
      <c r="AE29" s="5"/>
      <c r="AF29" s="5"/>
    </row>
    <row r="30" spans="23:33" s="6" customFormat="1" ht="20.100000000000001" customHeight="1" x14ac:dyDescent="0.2">
      <c r="W30" s="17"/>
      <c r="X30" s="17"/>
      <c r="Y30" s="17"/>
      <c r="Z30" s="15"/>
      <c r="AA30" s="8"/>
      <c r="AB30" s="4"/>
      <c r="AD30" s="5"/>
      <c r="AE30" s="5"/>
      <c r="AF30" s="5"/>
    </row>
    <row r="31" spans="23:33" s="6" customFormat="1" ht="20.100000000000001" customHeight="1" x14ac:dyDescent="0.2">
      <c r="W31" s="17"/>
      <c r="X31" s="17"/>
      <c r="Y31" s="17"/>
      <c r="Z31" s="15"/>
      <c r="AA31" s="8"/>
      <c r="AB31" s="4"/>
      <c r="AD31" s="5"/>
      <c r="AE31" s="5"/>
      <c r="AF31" s="5"/>
    </row>
    <row r="32" spans="23:33" s="6" customFormat="1" ht="20.100000000000001" customHeight="1" x14ac:dyDescent="0.2">
      <c r="W32" s="17"/>
      <c r="X32" s="17"/>
      <c r="Y32" s="17"/>
      <c r="Z32" s="15"/>
      <c r="AA32" s="8"/>
      <c r="AB32" s="4"/>
      <c r="AD32" s="5"/>
      <c r="AE32" s="5"/>
      <c r="AF32" s="5"/>
    </row>
    <row r="33" spans="23:32" s="6" customFormat="1" ht="20.100000000000001" customHeight="1" x14ac:dyDescent="0.2">
      <c r="W33" s="17"/>
      <c r="X33" s="17"/>
      <c r="Y33" s="17"/>
      <c r="Z33" s="15"/>
      <c r="AA33" s="8"/>
      <c r="AB33" s="4"/>
      <c r="AD33" s="5"/>
      <c r="AE33" s="5"/>
      <c r="AF33" s="5"/>
    </row>
    <row r="34" spans="23:32" s="6" customFormat="1" ht="20.100000000000001" customHeight="1" x14ac:dyDescent="0.2">
      <c r="W34" s="17"/>
      <c r="X34" s="17"/>
      <c r="Y34" s="17"/>
      <c r="Z34" s="15"/>
      <c r="AA34" s="8"/>
      <c r="AB34" s="4"/>
      <c r="AD34" s="5"/>
      <c r="AE34" s="5"/>
      <c r="AF34" s="5"/>
    </row>
    <row r="35" spans="23:32" s="6" customFormat="1" ht="20.100000000000001" customHeight="1" x14ac:dyDescent="0.2">
      <c r="W35" s="17"/>
      <c r="X35" s="17"/>
      <c r="Y35" s="17"/>
      <c r="Z35" s="15"/>
      <c r="AA35" s="13"/>
    </row>
    <row r="36" spans="23:32" s="16" customFormat="1" x14ac:dyDescent="0.2">
      <c r="W36" s="17"/>
      <c r="X36" s="17"/>
      <c r="Y36" s="17"/>
      <c r="Z36" s="15"/>
      <c r="AA36" s="15"/>
    </row>
  </sheetData>
  <phoneticPr fontId="0" type="noConversion"/>
  <pageMargins left="0.4" right="0.78740157480314965" top="0.6" bottom="0.78" header="0.51" footer="0.51181102362204722"/>
  <pageSetup paperSize="9" scale="87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Maximator2000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Некрасов Павел Михайлович</dc:creator>
  <cp:lastModifiedBy>Эльвира</cp:lastModifiedBy>
  <cp:lastPrinted>2014-05-28T07:59:50Z</cp:lastPrinted>
  <dcterms:created xsi:type="dcterms:W3CDTF">2001-06-12T06:22:15Z</dcterms:created>
  <dcterms:modified xsi:type="dcterms:W3CDTF">2017-05-20T03:44:57Z</dcterms:modified>
</cp:coreProperties>
</file>