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Лист1!$B$2:$E$29</definedName>
  </definedName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" i="1"/>
</calcChain>
</file>

<file path=xl/sharedStrings.xml><?xml version="1.0" encoding="utf-8"?>
<sst xmlns="http://schemas.openxmlformats.org/spreadsheetml/2006/main" count="55" uniqueCount="30">
  <si>
    <t>Аккумулятор для электровеника KARCHER (КЕРХЕР), в сборе, д/модели K 55, 4.070-696.0</t>
  </si>
  <si>
    <t>Антинакипин KARCHER (КЕРХЕР), КОМПЛЕКТ 9 шт., палочки по 13г, 6.295-206.0</t>
  </si>
  <si>
    <t>Бинокль LEVENHUK Atom 10x25 компактный, 10 крат, объектив 25 мм, ремешок, чехол, 67676</t>
  </si>
  <si>
    <t>Бинокль LEVENHUK Atom 12x25 компакный, 12 крат, объектив 25 мм, ремешок, чехол, 67677</t>
  </si>
  <si>
    <t>Бинокль LEVENHUK Atom 16x32 компактный, 16 крат, объектив 32 мм, ремешок, чехол, 67678</t>
  </si>
  <si>
    <t>Бинокль LEVENHUK Atom 8x21 компактный, 8 крат, объектив 21 мм, ремешок, чехол, 67675</t>
  </si>
  <si>
    <t>Бинокль LEVENHUK Broadway 325F, театр, 3 крат, объектив 25 мм, подсветка, цепочка, золотистый, 28818</t>
  </si>
  <si>
    <t>Бинокль LEVENHUK Broadway 325F, театр., 3 крат, объектив 25 мм, подсветка, цепочка, черный, 17783</t>
  </si>
  <si>
    <t>Бинокль LEVENHUK Broadway 325N, лорнет театральный, 3 крат, объектив 25 мм, подсветка, черный, 17784</t>
  </si>
  <si>
    <t>Бинокль LEVENHUK Rainbow 8x25 Blue Wave, компакный, 8 крат, объектив 25 мм,чехол,ремешок,синий,67690</t>
  </si>
  <si>
    <t>Бинокль LEVENHUK Rainbow 8x25 Red Berry, компакный,8 крат,объектив 25мм,чехол, ремешок,красный,67693</t>
  </si>
  <si>
    <t>Блендер погружной BOSCH MSM6B150, мощ 300Вт,1 скорость, импульсный режим, белый</t>
  </si>
  <si>
    <t>Блендер погружной BOSCH MSM6B300,мощ 300Вт, 1 скорость,измельчитель 0,6л,белый</t>
  </si>
  <si>
    <t>Блендер погружной BOSCH MSM6B700,мощ 350Вт,1 скорость,измельчитель 0,7л,венчик,белый</t>
  </si>
  <si>
    <t>Блендер погружной BRAUN MQ100,мощ 450Вт,1 скорость,импульсный режим,мерный стакан 0,4л,белый/зеленый</t>
  </si>
  <si>
    <t>Блендер погружной BRAUN MQ535,мощ 600 Вт,2 скорости, 2 насадки, измельчитель 0,5л,белый</t>
  </si>
  <si>
    <t>Блендер погружной BRAUN MQ735, мощ 750Вт, 10 скоростей, 2 насадки, измельчитель 0,5л,черный</t>
  </si>
  <si>
    <t>Блендер погружной PHILIPS HR1627/00, мощ 650 Вт, 2 скорости, венчик, измельчитель 1л,белый/красный</t>
  </si>
  <si>
    <t>Блендер погружной PHILIPS HR1636/80,мощ 650Вт,16 скоростей,измельчитель 1л, венчик, белый/черный</t>
  </si>
  <si>
    <t>Бункер для отработанного тонера XEROX (008R12903) 7228/7235/7245/WC M24/WCP C2128, ориг.</t>
  </si>
  <si>
    <t>Весы лабораторные МАССА-К ВК-1500 (2,5-1500г), дискретность 0,02г, платформа 136 х162мм</t>
  </si>
  <si>
    <t>Весы лабораторные МАССА-К ВК-600 (0,5-600г), дискретность 0,01г, платформа диаметр 120мм</t>
  </si>
  <si>
    <t>Весы напольные CAS DL-150N (1-150кг), дискретность 50г, платформа 370x500мм, со стойкой</t>
  </si>
  <si>
    <t>Весы напольные MERCURY M-ER 333AFL-300.50(4-300кг),дискретность 50г,платформа 380х500мм,со стойкой</t>
  </si>
  <si>
    <t>Весы напольные MERCURY M-ER 333FA-150.50(2-150кг),дискретность 50г,платформа 360x405мм,перенос.дисп</t>
  </si>
  <si>
    <t>Весы напольные MERCURY M-ER 333L-150.50 (0,4-150кг),дискретность 50г,платформа 600x800мм,со стойкой</t>
  </si>
  <si>
    <t>Весы напольные MERCURY M-ER 333L-300.100 (1-300кг),дискретность 100г,платформа 600x800мм,со стойкой</t>
  </si>
  <si>
    <t>да</t>
  </si>
  <si>
    <t>нет</t>
  </si>
  <si>
    <t>соответсвие брендам KARCHER, LEVENHUK, BRAUN.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</si>
</sst>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tabSelected="1" workbookViewId="0">
      <selection activeCell="E3" sqref="E3"/>
    </sheetView>
  </sheetViews>
  <sheetFormatPr defaultRowHeight="15" x14ac:dyDescent="0.25"/>
  <cols>
    <col min="2" max="2" width="33.7109375" customWidth="1"/>
    <col min="4" max="4" width="17.7109375" style="2" customWidth="1"/>
  </cols>
  <sheetData>
    <row r="1" spans="2:5" ht="43.9" customHeight="1" x14ac:dyDescent="0.25">
      <c r="D1" s="3" t="s">
        <v>29</v>
      </c>
    </row>
    <row r="2" spans="2:5" x14ac:dyDescent="0.25">
      <c r="B2">
        <v>1</v>
      </c>
    </row>
    <row r="3" spans="2:5" ht="51.6" customHeight="1" x14ac:dyDescent="0.25">
      <c r="B3" s="1" t="s">
        <v>0</v>
      </c>
      <c r="D3" s="2" t="s">
        <v>27</v>
      </c>
      <c r="E3" t="str">
        <f>IF(COUNT(SEARCH({"KARCHER","LEVENHUK","BRAUN"},B3)),"да","нет")</f>
        <v>да</v>
      </c>
    </row>
    <row r="4" spans="2:5" ht="51.6" customHeight="1" x14ac:dyDescent="0.25">
      <c r="B4" s="1" t="s">
        <v>1</v>
      </c>
      <c r="D4" s="2" t="s">
        <v>27</v>
      </c>
      <c r="E4" t="str">
        <f>IF(COUNT(SEARCH({"KARCHER","LEVENHUK","BRAUN"},B4)),"да","нет")</f>
        <v>да</v>
      </c>
    </row>
    <row r="5" spans="2:5" ht="51.6" customHeight="1" x14ac:dyDescent="0.25">
      <c r="B5" s="1" t="s">
        <v>2</v>
      </c>
      <c r="D5" s="2" t="s">
        <v>27</v>
      </c>
      <c r="E5" t="str">
        <f>IF(COUNT(SEARCH({"KARCHER","LEVENHUK","BRAUN"},B5)),"да","нет")</f>
        <v>да</v>
      </c>
    </row>
    <row r="6" spans="2:5" ht="51.6" customHeight="1" x14ac:dyDescent="0.25">
      <c r="B6" s="1" t="s">
        <v>3</v>
      </c>
      <c r="D6" s="2" t="s">
        <v>27</v>
      </c>
      <c r="E6" t="str">
        <f>IF(COUNT(SEARCH({"KARCHER","LEVENHUK","BRAUN"},B6)),"да","нет")</f>
        <v>да</v>
      </c>
    </row>
    <row r="7" spans="2:5" ht="51.6" customHeight="1" x14ac:dyDescent="0.25">
      <c r="B7" s="1" t="s">
        <v>4</v>
      </c>
      <c r="D7" s="2" t="s">
        <v>27</v>
      </c>
      <c r="E7" t="str">
        <f>IF(COUNT(SEARCH({"KARCHER","LEVENHUK","BRAUN"},B7)),"да","нет")</f>
        <v>да</v>
      </c>
    </row>
    <row r="8" spans="2:5" ht="51.6" customHeight="1" x14ac:dyDescent="0.25">
      <c r="B8" s="1" t="s">
        <v>5</v>
      </c>
      <c r="D8" s="2" t="s">
        <v>27</v>
      </c>
      <c r="E8" t="str">
        <f>IF(COUNT(SEARCH({"KARCHER","LEVENHUK","BRAUN"},B8)),"да","нет")</f>
        <v>да</v>
      </c>
    </row>
    <row r="9" spans="2:5" ht="51.6" customHeight="1" x14ac:dyDescent="0.25">
      <c r="B9" s="1" t="s">
        <v>6</v>
      </c>
      <c r="D9" s="2" t="s">
        <v>27</v>
      </c>
      <c r="E9" t="str">
        <f>IF(COUNT(SEARCH({"KARCHER","LEVENHUK","BRAUN"},B9)),"да","нет")</f>
        <v>да</v>
      </c>
    </row>
    <row r="10" spans="2:5" ht="51.6" customHeight="1" x14ac:dyDescent="0.25">
      <c r="B10" s="1" t="s">
        <v>7</v>
      </c>
      <c r="D10" s="2" t="s">
        <v>27</v>
      </c>
      <c r="E10" t="str">
        <f>IF(COUNT(SEARCH({"KARCHER","LEVENHUK","BRAUN"},B10)),"да","нет")</f>
        <v>да</v>
      </c>
    </row>
    <row r="11" spans="2:5" ht="51.6" customHeight="1" x14ac:dyDescent="0.25">
      <c r="B11" s="1" t="s">
        <v>8</v>
      </c>
      <c r="D11" s="2" t="s">
        <v>27</v>
      </c>
      <c r="E11" t="str">
        <f>IF(COUNT(SEARCH({"KARCHER","LEVENHUK","BRAUN"},B11)),"да","нет")</f>
        <v>да</v>
      </c>
    </row>
    <row r="12" spans="2:5" ht="51.6" customHeight="1" x14ac:dyDescent="0.25">
      <c r="B12" s="1" t="s">
        <v>9</v>
      </c>
      <c r="D12" s="2" t="s">
        <v>27</v>
      </c>
      <c r="E12" t="str">
        <f>IF(COUNT(SEARCH({"KARCHER","LEVENHUK","BRAUN"},B12)),"да","нет")</f>
        <v>да</v>
      </c>
    </row>
    <row r="13" spans="2:5" ht="51.6" customHeight="1" x14ac:dyDescent="0.25">
      <c r="B13" s="1" t="s">
        <v>10</v>
      </c>
      <c r="D13" s="2" t="s">
        <v>27</v>
      </c>
      <c r="E13" t="str">
        <f>IF(COUNT(SEARCH({"KARCHER","LEVENHUK","BRAUN"},B13)),"да","нет")</f>
        <v>да</v>
      </c>
    </row>
    <row r="14" spans="2:5" ht="51.6" customHeight="1" x14ac:dyDescent="0.25">
      <c r="B14" s="1" t="s">
        <v>11</v>
      </c>
      <c r="D14" s="2" t="s">
        <v>28</v>
      </c>
      <c r="E14" t="str">
        <f>IF(COUNT(SEARCH({"KARCHER","LEVENHUK","BRAUN"},B14)),"да","нет")</f>
        <v>нет</v>
      </c>
    </row>
    <row r="15" spans="2:5" ht="51.6" customHeight="1" x14ac:dyDescent="0.25">
      <c r="B15" s="1" t="s">
        <v>12</v>
      </c>
      <c r="D15" s="2" t="s">
        <v>28</v>
      </c>
      <c r="E15" t="str">
        <f>IF(COUNT(SEARCH({"KARCHER","LEVENHUK","BRAUN"},B15)),"да","нет")</f>
        <v>нет</v>
      </c>
    </row>
    <row r="16" spans="2:5" ht="51.6" customHeight="1" x14ac:dyDescent="0.25">
      <c r="B16" s="1" t="s">
        <v>13</v>
      </c>
      <c r="D16" s="2" t="s">
        <v>28</v>
      </c>
      <c r="E16" t="str">
        <f>IF(COUNT(SEARCH({"KARCHER","LEVENHUK","BRAUN"},B16)),"да","нет")</f>
        <v>нет</v>
      </c>
    </row>
    <row r="17" spans="2:5" ht="51.6" customHeight="1" x14ac:dyDescent="0.25">
      <c r="B17" s="1" t="s">
        <v>14</v>
      </c>
      <c r="D17" s="2" t="s">
        <v>27</v>
      </c>
      <c r="E17" t="str">
        <f>IF(COUNT(SEARCH({"KARCHER","LEVENHUK","BRAUN"},B17)),"да","нет")</f>
        <v>да</v>
      </c>
    </row>
    <row r="18" spans="2:5" ht="51.6" customHeight="1" x14ac:dyDescent="0.25">
      <c r="B18" s="1" t="s">
        <v>15</v>
      </c>
      <c r="D18" s="2" t="s">
        <v>27</v>
      </c>
      <c r="E18" t="str">
        <f>IF(COUNT(SEARCH({"KARCHER","LEVENHUK","BRAUN"},B18)),"да","нет")</f>
        <v>да</v>
      </c>
    </row>
    <row r="19" spans="2:5" ht="51.6" customHeight="1" x14ac:dyDescent="0.25">
      <c r="B19" s="1" t="s">
        <v>16</v>
      </c>
      <c r="D19" s="2" t="s">
        <v>27</v>
      </c>
      <c r="E19" t="str">
        <f>IF(COUNT(SEARCH({"KARCHER","LEVENHUK","BRAUN"},B19)),"да","нет")</f>
        <v>да</v>
      </c>
    </row>
    <row r="20" spans="2:5" ht="51.6" customHeight="1" x14ac:dyDescent="0.25">
      <c r="B20" s="1" t="s">
        <v>17</v>
      </c>
      <c r="D20" s="2" t="s">
        <v>28</v>
      </c>
      <c r="E20" t="str">
        <f>IF(COUNT(SEARCH({"KARCHER","LEVENHUK","BRAUN"},B20)),"да","нет")</f>
        <v>нет</v>
      </c>
    </row>
    <row r="21" spans="2:5" ht="51.6" customHeight="1" x14ac:dyDescent="0.25">
      <c r="B21" s="1" t="s">
        <v>18</v>
      </c>
      <c r="D21" s="2" t="s">
        <v>28</v>
      </c>
      <c r="E21" t="str">
        <f>IF(COUNT(SEARCH({"KARCHER","LEVENHUK","BRAUN"},B21)),"да","нет")</f>
        <v>нет</v>
      </c>
    </row>
    <row r="22" spans="2:5" ht="51.6" customHeight="1" x14ac:dyDescent="0.25">
      <c r="B22" s="1" t="s">
        <v>19</v>
      </c>
      <c r="D22" s="2" t="s">
        <v>28</v>
      </c>
      <c r="E22" t="str">
        <f>IF(COUNT(SEARCH({"KARCHER","LEVENHUK","BRAUN"},B22)),"да","нет")</f>
        <v>нет</v>
      </c>
    </row>
    <row r="23" spans="2:5" ht="51.6" customHeight="1" x14ac:dyDescent="0.25">
      <c r="B23" s="1" t="s">
        <v>20</v>
      </c>
      <c r="D23" s="2" t="s">
        <v>28</v>
      </c>
      <c r="E23" t="str">
        <f>IF(COUNT(SEARCH({"KARCHER","LEVENHUK","BRAUN"},B23)),"да","нет")</f>
        <v>нет</v>
      </c>
    </row>
    <row r="24" spans="2:5" ht="51.6" customHeight="1" x14ac:dyDescent="0.25">
      <c r="B24" s="1" t="s">
        <v>21</v>
      </c>
      <c r="D24" s="2" t="s">
        <v>28</v>
      </c>
      <c r="E24" t="str">
        <f>IF(COUNT(SEARCH({"KARCHER","LEVENHUK","BRAUN"},B24)),"да","нет")</f>
        <v>нет</v>
      </c>
    </row>
    <row r="25" spans="2:5" ht="51.6" customHeight="1" x14ac:dyDescent="0.25">
      <c r="B25" s="1" t="s">
        <v>22</v>
      </c>
      <c r="D25" s="2" t="s">
        <v>28</v>
      </c>
      <c r="E25" t="str">
        <f>IF(COUNT(SEARCH({"KARCHER","LEVENHUK","BRAUN"},B25)),"да","нет")</f>
        <v>нет</v>
      </c>
    </row>
    <row r="26" spans="2:5" ht="51.6" customHeight="1" x14ac:dyDescent="0.25">
      <c r="B26" s="1" t="s">
        <v>23</v>
      </c>
      <c r="D26" s="2" t="s">
        <v>28</v>
      </c>
      <c r="E26" t="str">
        <f>IF(COUNT(SEARCH({"KARCHER","LEVENHUK","BRAUN"},B26)),"да","нет")</f>
        <v>нет</v>
      </c>
    </row>
    <row r="27" spans="2:5" ht="51.6" customHeight="1" x14ac:dyDescent="0.25">
      <c r="B27" s="1" t="s">
        <v>24</v>
      </c>
      <c r="D27" s="2" t="s">
        <v>28</v>
      </c>
      <c r="E27" t="str">
        <f>IF(COUNT(SEARCH({"KARCHER","LEVENHUK","BRAUN"},B27)),"да","нет")</f>
        <v>нет</v>
      </c>
    </row>
    <row r="28" spans="2:5" ht="51.6" customHeight="1" x14ac:dyDescent="0.25">
      <c r="B28" s="1" t="s">
        <v>25</v>
      </c>
      <c r="D28" s="2" t="s">
        <v>28</v>
      </c>
      <c r="E28" t="str">
        <f>IF(COUNT(SEARCH({"KARCHER","LEVENHUK","BRAUN"},B28)),"да","нет")</f>
        <v>нет</v>
      </c>
    </row>
    <row r="29" spans="2:5" ht="51.6" customHeight="1" x14ac:dyDescent="0.25">
      <c r="B29" s="1" t="s">
        <v>26</v>
      </c>
      <c r="D29" s="2" t="s">
        <v>28</v>
      </c>
      <c r="E29" t="str">
        <f>IF(COUNT(SEARCH({"KARCHER","LEVENHUK","BRAUN"},B29)),"да","нет")</f>
        <v>нет</v>
      </c>
    </row>
  </sheetData>
  <autoFilter ref="B2:E29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2017-05-22T15:08:02Z</dcterms:modified>
</cp:coreProperties>
</file>