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320" windowHeight="7965"/>
  </bookViews>
  <sheets>
    <sheet name="ДепСтавки с 01.01.2015" sheetId="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8"/>
  <c r="I36"/>
  <c r="I35"/>
  <c r="I34"/>
  <c r="I33"/>
  <c r="I32"/>
</calcChain>
</file>

<file path=xl/sharedStrings.xml><?xml version="1.0" encoding="utf-8"?>
<sst xmlns="http://schemas.openxmlformats.org/spreadsheetml/2006/main" count="137" uniqueCount="109">
  <si>
    <t>Декада</t>
  </si>
  <si>
    <t>ставка, %</t>
  </si>
  <si>
    <t>I.05.2017</t>
  </si>
  <si>
    <t>III.04.2017</t>
  </si>
  <si>
    <t>II.04.2017</t>
  </si>
  <si>
    <t>I.04.2017</t>
  </si>
  <si>
    <t>III.03.2017</t>
  </si>
  <si>
    <t>II.03.2017</t>
  </si>
  <si>
    <t>I.03.2017</t>
  </si>
  <si>
    <t>III.02.2017</t>
  </si>
  <si>
    <t>II.02.2017</t>
  </si>
  <si>
    <t>I.02.2017</t>
  </si>
  <si>
    <t>III.01.2017</t>
  </si>
  <si>
    <t>II.01.2017</t>
  </si>
  <si>
    <t>I.01.2017</t>
  </si>
  <si>
    <t>III.12.2016</t>
  </si>
  <si>
    <t>II.12.2016</t>
  </si>
  <si>
    <t>I.12.2016</t>
  </si>
  <si>
    <t>III.11.2016</t>
  </si>
  <si>
    <t>II.11.2016</t>
  </si>
  <si>
    <t>I.11.2016</t>
  </si>
  <si>
    <t>III.10.2016</t>
  </si>
  <si>
    <t>II.10.2016</t>
  </si>
  <si>
    <t>I.10.2016</t>
  </si>
  <si>
    <t>III.09.2016</t>
  </si>
  <si>
    <t>II.09.2016</t>
  </si>
  <si>
    <t>I.09.2016</t>
  </si>
  <si>
    <t>III.08.2016</t>
  </si>
  <si>
    <t>II.08.2016</t>
  </si>
  <si>
    <t>I.08.2016</t>
  </si>
  <si>
    <t>III.07.2016</t>
  </si>
  <si>
    <t>II.07.2016</t>
  </si>
  <si>
    <t>I.07.2016</t>
  </si>
  <si>
    <t>III.06.2016</t>
  </si>
  <si>
    <t>II.06.2016</t>
  </si>
  <si>
    <t>I.06.2016</t>
  </si>
  <si>
    <t>III.05.2016</t>
  </si>
  <si>
    <t>II.05.2016</t>
  </si>
  <si>
    <t>I.05.2016</t>
  </si>
  <si>
    <t>III.04.2016</t>
  </si>
  <si>
    <t>II.04.2016</t>
  </si>
  <si>
    <t>I.04.2016</t>
  </si>
  <si>
    <t>III.03.2016</t>
  </si>
  <si>
    <t>II.03.2016</t>
  </si>
  <si>
    <t>I.03.2016</t>
  </si>
  <si>
    <t>III.02.2016</t>
  </si>
  <si>
    <t>II.02.2016</t>
  </si>
  <si>
    <t>I.02.2016</t>
  </si>
  <si>
    <t>III.01.2016</t>
  </si>
  <si>
    <t>II.01.2016</t>
  </si>
  <si>
    <t>I.01.2016</t>
  </si>
  <si>
    <t>III.12.2015</t>
  </si>
  <si>
    <t>II.12.2015</t>
  </si>
  <si>
    <t>I.12.2015</t>
  </si>
  <si>
    <t>III.11.2015</t>
  </si>
  <si>
    <t>II.11.2015</t>
  </si>
  <si>
    <t>I.11.2015</t>
  </si>
  <si>
    <t>III.10.2015</t>
  </si>
  <si>
    <t>II.10.2015</t>
  </si>
  <si>
    <t>I.10.2015</t>
  </si>
  <si>
    <t>III.09.2015</t>
  </si>
  <si>
    <t>II.09.2015</t>
  </si>
  <si>
    <t>I.09.2015</t>
  </si>
  <si>
    <t>III.08.2015</t>
  </si>
  <si>
    <t>II.08.2015</t>
  </si>
  <si>
    <t>I.08.2015</t>
  </si>
  <si>
    <t>III.07.2015</t>
  </si>
  <si>
    <t>II.07.2015</t>
  </si>
  <si>
    <t>I.07.2015</t>
  </si>
  <si>
    <t>III.06.2015</t>
  </si>
  <si>
    <t>II.06.2015</t>
  </si>
  <si>
    <t>I.06.2015</t>
  </si>
  <si>
    <t>III.05.2015</t>
  </si>
  <si>
    <t>II.05.2015</t>
  </si>
  <si>
    <t>I.05.2015</t>
  </si>
  <si>
    <t>III.04.2015</t>
  </si>
  <si>
    <t>II.04.2015</t>
  </si>
  <si>
    <t>I.04.2015</t>
  </si>
  <si>
    <t>III.03.2015</t>
  </si>
  <si>
    <t>II.03.2015</t>
  </si>
  <si>
    <t>I.03.2015</t>
  </si>
  <si>
    <t>III.02.2015</t>
  </si>
  <si>
    <t>II.02.2015</t>
  </si>
  <si>
    <t>I.02.2015</t>
  </si>
  <si>
    <t>III.01.2015</t>
  </si>
  <si>
    <t>II.01.2015</t>
  </si>
  <si>
    <t>I.01.2015</t>
  </si>
  <si>
    <t>Накопленный доход за 2016 г. при открытии вклада 01.01.2016 и ежемесячной капитализации процентов</t>
  </si>
  <si>
    <t>Накопленный доход за 2015 г. при открытии вклада 01.01.2015 и ежемесячной капитализации процентов</t>
  </si>
  <si>
    <t>Накопленный доход за 2017 г. при открытии вклада 01.01.2017 и ежемесячной капитализации процентов</t>
  </si>
  <si>
    <t>СУММАРНЫЙ ДОХОД ПО ДЕПОЗИТУ С 01.01.2015</t>
  </si>
  <si>
    <t>СУММАРНЫЙ ДОХОД В %% ПО ДЕПОЗИТУ С 01.01.2015</t>
  </si>
  <si>
    <t>ИЛИ %% ГОДОВЫХ</t>
  </si>
  <si>
    <t>По месяцам за 2015 год:</t>
  </si>
  <si>
    <t>По месяцам за 2016 год:</t>
  </si>
  <si>
    <t>По месяцам за 2017 год: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</si>
  <si>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</si>
  <si>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</si>
  <si>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</si>
  <si>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</si>
  <si>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</si>
  <si>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</si>
  <si>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</si>
  <si>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</si>
  <si>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</si>
  <si>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</si>
  <si>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</si>
  <si>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</si>
  <si>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? руб.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</si>
</sst>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DDDA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B5B9A2"/>
      </bottom>
      <diagonal/>
    </border>
    <border>
      <left/>
      <right/>
      <top/>
      <bottom style="thin">
        <color rgb="FFF5F5F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10" fontId="3" fillId="2" borderId="2" xfId="0" applyNumberFormat="1" applyFont="1" applyFill="1" applyBorder="1" applyAlignment="1">
      <alignment wrapText="1"/>
    </xf>
    <xf numFmtId="10" fontId="3" fillId="3" borderId="2" xfId="0" applyNumberFormat="1" applyFont="1" applyFill="1" applyBorder="1" applyAlignment="1">
      <alignment wrapText="1"/>
    </xf>
    <xf numFmtId="0" fontId="0" fillId="3" borderId="3" xfId="0" applyFill="1" applyBorder="1"/>
    <xf numFmtId="0" fontId="0" fillId="3" borderId="0" xfId="0" applyFill="1" applyBorder="1"/>
    <xf numFmtId="2" fontId="0" fillId="4" borderId="0" xfId="0" applyNumberFormat="1" applyFill="1"/>
    <xf numFmtId="0" fontId="0" fillId="4" borderId="0" xfId="0" applyFill="1" applyBorder="1"/>
    <xf numFmtId="0" fontId="0" fillId="3" borderId="4" xfId="0" applyFill="1" applyBorder="1"/>
    <xf numFmtId="10" fontId="1" fillId="4" borderId="4" xfId="0" applyNumberFormat="1" applyFont="1" applyFill="1" applyBorder="1"/>
    <xf numFmtId="10" fontId="4" fillId="4" borderId="0" xfId="0" applyNumberFormat="1" applyFont="1" applyFill="1"/>
    <xf numFmtId="2" fontId="0" fillId="3" borderId="5" xfId="0" applyNumberFormat="1" applyFill="1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5" fillId="0" borderId="7" xfId="0" applyFont="1" applyBorder="1"/>
    <xf numFmtId="0" fontId="5" fillId="0" borderId="8" xfId="0" applyFon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D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2</xdr:row>
      <xdr:rowOff>114300</xdr:rowOff>
    </xdr:to>
    <xdr:sp macro="" textlink="">
      <xdr:nvSpPr>
        <xdr:cNvPr id="9218" name="Автофигура 2" descr="http://www.cbr.ru/statistics/ChartImg.axd?i=chart_fbae692e2e7345eab8931bf88f576d13_15.png&amp;g=81d524c952784750a5cdb4fc5727fd62">
          <a:extLst>
            <a:ext uri="{FF2B5EF4-FFF2-40B4-BE49-F238E27FC236}">
              <a16:creationId xmlns:a16="http://schemas.microsoft.com/office/drawing/2014/main" xmlns="" id="{A5947CBE-1CA7-4F8C-92AF-F48198864077}"/>
            </a:ext>
          </a:extLst>
        </xdr:cNvPr>
        <xdr:cNvSpPr>
          <a:spLocks noChangeAspect="1" noChangeArrowheads="1"/>
        </xdr:cNvSpPr>
      </xdr:nvSpPr>
      <xdr:spPr bwMode="auto">
        <a:xfrm>
          <a:off x="1905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609599</xdr:colOff>
      <xdr:row>0</xdr:row>
      <xdr:rowOff>161925</xdr:rowOff>
    </xdr:from>
    <xdr:to>
      <xdr:col>10</xdr:col>
      <xdr:colOff>574673</xdr:colOff>
      <xdr:row>27</xdr:row>
      <xdr:rowOff>47625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B652902-850B-4C96-9124-5BD461411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14599" y="161925"/>
          <a:ext cx="11175999" cy="502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79998168889431442"/>
  </sheetPr>
  <dimension ref="A1:V86"/>
  <sheetViews>
    <sheetView tabSelected="1" topLeftCell="E4" workbookViewId="0">
      <selection activeCell="I37" sqref="I37"/>
    </sheetView>
  </sheetViews>
  <sheetFormatPr defaultRowHeight="15"/>
  <cols>
    <col min="1" max="1" width="9.42578125" bestFit="1" customWidth="1"/>
    <col min="2" max="2" width="10" bestFit="1" customWidth="1"/>
    <col min="8" max="8" width="98.140625" customWidth="1"/>
    <col min="9" max="9" width="10.42578125" bestFit="1" customWidth="1"/>
    <col min="10" max="10" width="23" bestFit="1" customWidth="1"/>
  </cols>
  <sheetData>
    <row r="1" spans="1:2">
      <c r="A1" s="1" t="s">
        <v>0</v>
      </c>
      <c r="B1" s="1" t="s">
        <v>1</v>
      </c>
    </row>
    <row r="2" spans="1:2">
      <c r="A2" s="2" t="s">
        <v>2</v>
      </c>
      <c r="B2" s="4">
        <v>7.918E-2</v>
      </c>
    </row>
    <row r="3" spans="1:2">
      <c r="A3" s="2" t="s">
        <v>3</v>
      </c>
      <c r="B3" s="4">
        <v>7.8880000000000006E-2</v>
      </c>
    </row>
    <row r="4" spans="1:2">
      <c r="A4" s="2" t="s">
        <v>4</v>
      </c>
      <c r="B4" s="4">
        <v>7.9380000000000006E-2</v>
      </c>
    </row>
    <row r="5" spans="1:2">
      <c r="A5" s="2" t="s">
        <v>5</v>
      </c>
      <c r="B5" s="4">
        <v>7.7979999999999994E-2</v>
      </c>
    </row>
    <row r="6" spans="1:2">
      <c r="A6" s="2" t="s">
        <v>6</v>
      </c>
      <c r="B6" s="4">
        <v>8.0149999999999999E-2</v>
      </c>
    </row>
    <row r="7" spans="1:2">
      <c r="A7" s="2" t="s">
        <v>7</v>
      </c>
      <c r="B7" s="4">
        <v>8.0449999999999994E-2</v>
      </c>
    </row>
    <row r="8" spans="1:2">
      <c r="A8" s="2" t="s">
        <v>8</v>
      </c>
      <c r="B8" s="4">
        <v>8.0449999999999994E-2</v>
      </c>
    </row>
    <row r="9" spans="1:2">
      <c r="A9" s="2" t="s">
        <v>9</v>
      </c>
      <c r="B9" s="4">
        <v>8.0699999999999994E-2</v>
      </c>
    </row>
    <row r="10" spans="1:2">
      <c r="A10" s="2" t="s">
        <v>10</v>
      </c>
      <c r="B10" s="4">
        <v>8.0350000000000005E-2</v>
      </c>
    </row>
    <row r="11" spans="1:2">
      <c r="A11" s="2" t="s">
        <v>11</v>
      </c>
      <c r="B11" s="4">
        <v>8.0549999999999997E-2</v>
      </c>
    </row>
    <row r="12" spans="1:2">
      <c r="A12" s="2" t="s">
        <v>12</v>
      </c>
      <c r="B12" s="4">
        <v>8.1750000000000003E-2</v>
      </c>
    </row>
    <row r="13" spans="1:2">
      <c r="A13" s="2" t="s">
        <v>13</v>
      </c>
      <c r="B13" s="4">
        <v>8.2900000000000001E-2</v>
      </c>
    </row>
    <row r="14" spans="1:2">
      <c r="A14" s="3" t="s">
        <v>14</v>
      </c>
      <c r="B14" s="5">
        <v>8.4000000000000005E-2</v>
      </c>
    </row>
    <row r="15" spans="1:2">
      <c r="A15" s="2" t="s">
        <v>15</v>
      </c>
      <c r="B15" s="4">
        <v>8.4000000000000005E-2</v>
      </c>
    </row>
    <row r="16" spans="1:2">
      <c r="A16" s="2" t="s">
        <v>16</v>
      </c>
      <c r="B16" s="4">
        <v>8.4000000000000005E-2</v>
      </c>
    </row>
    <row r="17" spans="1:22">
      <c r="A17" s="2" t="s">
        <v>17</v>
      </c>
      <c r="B17" s="4">
        <v>8.4900000000000003E-2</v>
      </c>
    </row>
    <row r="18" spans="1:22">
      <c r="A18" s="2" t="s">
        <v>18</v>
      </c>
      <c r="B18" s="4">
        <v>8.6400000000000005E-2</v>
      </c>
    </row>
    <row r="19" spans="1:22">
      <c r="A19" s="2" t="s">
        <v>19</v>
      </c>
      <c r="B19" s="4">
        <v>8.6699999999999999E-2</v>
      </c>
    </row>
    <row r="20" spans="1:22">
      <c r="A20" s="2" t="s">
        <v>20</v>
      </c>
      <c r="B20" s="4">
        <v>8.7349999999999997E-2</v>
      </c>
    </row>
    <row r="21" spans="1:22">
      <c r="A21" s="2" t="s">
        <v>21</v>
      </c>
      <c r="B21" s="4">
        <v>8.7749999999999995E-2</v>
      </c>
    </row>
    <row r="22" spans="1:22">
      <c r="A22" s="2" t="s">
        <v>22</v>
      </c>
      <c r="B22" s="4">
        <v>8.7900000000000006E-2</v>
      </c>
    </row>
    <row r="23" spans="1:22">
      <c r="A23" s="2" t="s">
        <v>23</v>
      </c>
      <c r="B23" s="4">
        <v>8.6599999999999996E-2</v>
      </c>
    </row>
    <row r="24" spans="1:22">
      <c r="A24" s="2" t="s">
        <v>24</v>
      </c>
      <c r="B24" s="4">
        <v>8.6900000000000005E-2</v>
      </c>
    </row>
    <row r="25" spans="1:22">
      <c r="A25" s="2" t="s">
        <v>25</v>
      </c>
      <c r="B25" s="4">
        <v>8.7150000000000005E-2</v>
      </c>
    </row>
    <row r="26" spans="1:22">
      <c r="A26" s="2" t="s">
        <v>26</v>
      </c>
      <c r="B26" s="4">
        <v>8.7150000000000005E-2</v>
      </c>
    </row>
    <row r="27" spans="1:22">
      <c r="A27" s="2" t="s">
        <v>27</v>
      </c>
      <c r="B27" s="4">
        <v>8.7150000000000005E-2</v>
      </c>
    </row>
    <row r="28" spans="1:22">
      <c r="A28" s="2" t="s">
        <v>28</v>
      </c>
      <c r="B28" s="4">
        <v>8.7349999999999997E-2</v>
      </c>
    </row>
    <row r="29" spans="1:22">
      <c r="A29" s="2" t="s">
        <v>29</v>
      </c>
      <c r="B29" s="4">
        <v>8.8300000000000003E-2</v>
      </c>
    </row>
    <row r="30" spans="1:22" ht="15.75" thickBot="1">
      <c r="A30" s="2" t="s">
        <v>30</v>
      </c>
      <c r="B30" s="4">
        <v>8.8200000000000001E-2</v>
      </c>
    </row>
    <row r="31" spans="1:22">
      <c r="A31" s="2" t="s">
        <v>31</v>
      </c>
      <c r="B31" s="4">
        <v>8.8499999999999995E-2</v>
      </c>
      <c r="J31" s="15"/>
      <c r="K31" s="16" t="s">
        <v>96</v>
      </c>
      <c r="L31" s="16" t="s">
        <v>97</v>
      </c>
      <c r="M31" s="16" t="s">
        <v>98</v>
      </c>
      <c r="N31" s="16" t="s">
        <v>99</v>
      </c>
      <c r="O31" s="16" t="s">
        <v>100</v>
      </c>
      <c r="P31" s="16" t="s">
        <v>101</v>
      </c>
      <c r="Q31" s="16" t="s">
        <v>102</v>
      </c>
      <c r="R31" s="16" t="s">
        <v>103</v>
      </c>
      <c r="S31" s="16" t="s">
        <v>104</v>
      </c>
      <c r="T31" s="16" t="s">
        <v>105</v>
      </c>
      <c r="U31" s="16" t="s">
        <v>106</v>
      </c>
      <c r="V31" s="17" t="s">
        <v>107</v>
      </c>
    </row>
    <row r="32" spans="1:22">
      <c r="A32" s="2" t="s">
        <v>32</v>
      </c>
      <c r="B32" s="4">
        <v>9.1300000000000006E-2</v>
      </c>
      <c r="H32" s="6" t="s">
        <v>88</v>
      </c>
      <c r="I32" s="13">
        <f>ABS(ISPMT(B86,1,12,4000))</f>
        <v>561.91666666666663</v>
      </c>
      <c r="J32" s="18" t="s">
        <v>93</v>
      </c>
      <c r="K32" s="14" t="s">
        <v>108</v>
      </c>
      <c r="L32" s="14" t="s">
        <v>108</v>
      </c>
      <c r="M32" s="14" t="s">
        <v>108</v>
      </c>
      <c r="N32" s="14" t="s">
        <v>108</v>
      </c>
      <c r="O32" s="14" t="s">
        <v>108</v>
      </c>
      <c r="P32" s="14" t="s">
        <v>108</v>
      </c>
      <c r="Q32" s="14" t="s">
        <v>108</v>
      </c>
      <c r="R32" s="14" t="s">
        <v>108</v>
      </c>
      <c r="S32" s="14" t="s">
        <v>108</v>
      </c>
      <c r="T32" s="14" t="s">
        <v>108</v>
      </c>
      <c r="U32" s="14" t="s">
        <v>108</v>
      </c>
      <c r="V32" s="19" t="s">
        <v>108</v>
      </c>
    </row>
    <row r="33" spans="1:22">
      <c r="A33" s="2" t="s">
        <v>33</v>
      </c>
      <c r="B33" s="4">
        <v>9.2299999999999993E-2</v>
      </c>
      <c r="H33" s="6" t="s">
        <v>87</v>
      </c>
      <c r="I33" s="13">
        <f>ABS(ISPMT(B50,1,12,4000))</f>
        <v>366.62999999999994</v>
      </c>
      <c r="J33" s="18" t="s">
        <v>94</v>
      </c>
      <c r="K33" s="14" t="s">
        <v>108</v>
      </c>
      <c r="L33" s="14" t="s">
        <v>108</v>
      </c>
      <c r="M33" s="14" t="s">
        <v>108</v>
      </c>
      <c r="N33" s="14" t="s">
        <v>108</v>
      </c>
      <c r="O33" s="14" t="s">
        <v>108</v>
      </c>
      <c r="P33" s="14" t="s">
        <v>108</v>
      </c>
      <c r="Q33" s="14" t="s">
        <v>108</v>
      </c>
      <c r="R33" s="14" t="s">
        <v>108</v>
      </c>
      <c r="S33" s="14" t="s">
        <v>108</v>
      </c>
      <c r="T33" s="14" t="s">
        <v>108</v>
      </c>
      <c r="U33" s="14" t="s">
        <v>108</v>
      </c>
      <c r="V33" s="19" t="s">
        <v>108</v>
      </c>
    </row>
    <row r="34" spans="1:22" ht="15.75" thickBot="1">
      <c r="A34" s="2" t="s">
        <v>34</v>
      </c>
      <c r="B34" s="4">
        <v>9.2999999999999999E-2</v>
      </c>
      <c r="H34" s="6" t="s">
        <v>89</v>
      </c>
      <c r="I34" s="13">
        <f>ABS(ISPMT(B14,5,12,4000))</f>
        <v>196</v>
      </c>
      <c r="J34" s="20" t="s">
        <v>95</v>
      </c>
      <c r="K34" s="21" t="s">
        <v>108</v>
      </c>
      <c r="L34" s="21" t="s">
        <v>108</v>
      </c>
      <c r="M34" s="21" t="s">
        <v>108</v>
      </c>
      <c r="N34" s="21" t="s">
        <v>108</v>
      </c>
      <c r="O34" s="21" t="s">
        <v>108</v>
      </c>
      <c r="P34" s="22"/>
      <c r="Q34" s="22"/>
      <c r="R34" s="22"/>
      <c r="S34" s="22"/>
      <c r="T34" s="22"/>
      <c r="U34" s="22"/>
      <c r="V34" s="23"/>
    </row>
    <row r="35" spans="1:22">
      <c r="A35" s="2" t="s">
        <v>35</v>
      </c>
      <c r="B35" s="4">
        <v>9.425E-2</v>
      </c>
      <c r="H35" s="7" t="s">
        <v>90</v>
      </c>
      <c r="I35" s="8">
        <f>SUM(I32:I34)</f>
        <v>1124.5466666666666</v>
      </c>
    </row>
    <row r="36" spans="1:22" ht="15.75" thickBot="1">
      <c r="A36" s="2" t="s">
        <v>36</v>
      </c>
      <c r="B36" s="4">
        <v>9.7549999999999998E-2</v>
      </c>
      <c r="H36" s="10" t="s">
        <v>91</v>
      </c>
      <c r="I36" s="11">
        <f>I35/4000</f>
        <v>0.28113666666666665</v>
      </c>
    </row>
    <row r="37" spans="1:22" ht="21">
      <c r="A37" s="2" t="s">
        <v>37</v>
      </c>
      <c r="B37" s="4">
        <v>9.7549999999999998E-2</v>
      </c>
      <c r="H37" s="9" t="s">
        <v>92</v>
      </c>
      <c r="I37" s="12">
        <f>_xlfn.RRI(2.5,4000,5124.55)</f>
        <v>0.1041759852370443</v>
      </c>
    </row>
    <row r="38" spans="1:22">
      <c r="A38" s="2" t="s">
        <v>38</v>
      </c>
      <c r="B38" s="4">
        <v>9.7549999999999998E-2</v>
      </c>
    </row>
    <row r="39" spans="1:22">
      <c r="A39" s="2" t="s">
        <v>39</v>
      </c>
      <c r="B39" s="4">
        <v>9.8449999999999996E-2</v>
      </c>
    </row>
    <row r="40" spans="1:22">
      <c r="A40" s="2" t="s">
        <v>40</v>
      </c>
      <c r="B40" s="4">
        <v>9.7449999999999995E-2</v>
      </c>
    </row>
    <row r="41" spans="1:22">
      <c r="A41" s="2" t="s">
        <v>41</v>
      </c>
      <c r="B41" s="4">
        <v>9.6490000000000006E-2</v>
      </c>
    </row>
    <row r="42" spans="1:22">
      <c r="A42" s="2" t="s">
        <v>42</v>
      </c>
      <c r="B42" s="4">
        <v>9.7739999999999994E-2</v>
      </c>
    </row>
    <row r="43" spans="1:22">
      <c r="A43" s="2" t="s">
        <v>43</v>
      </c>
      <c r="B43" s="4">
        <v>9.7739999999999994E-2</v>
      </c>
    </row>
    <row r="44" spans="1:22">
      <c r="A44" s="2" t="s">
        <v>44</v>
      </c>
      <c r="B44" s="4">
        <v>9.7890000000000005E-2</v>
      </c>
    </row>
    <row r="45" spans="1:22">
      <c r="A45" s="2" t="s">
        <v>45</v>
      </c>
      <c r="B45" s="4">
        <v>9.7589999999999996E-2</v>
      </c>
    </row>
    <row r="46" spans="1:22">
      <c r="A46" s="2" t="s">
        <v>46</v>
      </c>
      <c r="B46" s="4">
        <v>9.7589999999999996E-2</v>
      </c>
    </row>
    <row r="47" spans="1:22">
      <c r="A47" s="2" t="s">
        <v>47</v>
      </c>
      <c r="B47" s="4">
        <v>9.7589999999999996E-2</v>
      </c>
    </row>
    <row r="48" spans="1:22">
      <c r="A48" s="2" t="s">
        <v>48</v>
      </c>
      <c r="B48" s="4">
        <v>9.9489999999999995E-2</v>
      </c>
    </row>
    <row r="49" spans="1:2">
      <c r="A49" s="2" t="s">
        <v>49</v>
      </c>
      <c r="B49" s="4">
        <v>9.8739999999999994E-2</v>
      </c>
    </row>
    <row r="50" spans="1:2">
      <c r="A50" s="3" t="s">
        <v>50</v>
      </c>
      <c r="B50" s="5">
        <v>9.9989999999999996E-2</v>
      </c>
    </row>
    <row r="51" spans="1:2">
      <c r="A51" s="2" t="s">
        <v>51</v>
      </c>
      <c r="B51" s="4">
        <v>0.10099</v>
      </c>
    </row>
    <row r="52" spans="1:2">
      <c r="A52" s="2" t="s">
        <v>52</v>
      </c>
      <c r="B52" s="4">
        <v>0.10059</v>
      </c>
    </row>
    <row r="53" spans="1:2">
      <c r="A53" s="2" t="s">
        <v>53</v>
      </c>
      <c r="B53" s="4">
        <v>9.8989999999999995E-2</v>
      </c>
    </row>
    <row r="54" spans="1:2">
      <c r="A54" s="2" t="s">
        <v>54</v>
      </c>
      <c r="B54" s="4">
        <v>9.9269999999999997E-2</v>
      </c>
    </row>
    <row r="55" spans="1:2">
      <c r="A55" s="2" t="s">
        <v>55</v>
      </c>
      <c r="B55" s="4">
        <v>9.9169999999999994E-2</v>
      </c>
    </row>
    <row r="56" spans="1:2">
      <c r="A56" s="2" t="s">
        <v>56</v>
      </c>
      <c r="B56" s="4">
        <v>9.9169999999999994E-2</v>
      </c>
    </row>
    <row r="57" spans="1:2">
      <c r="A57" s="2" t="s">
        <v>57</v>
      </c>
      <c r="B57" s="4">
        <v>0.10217</v>
      </c>
    </row>
    <row r="58" spans="1:2">
      <c r="A58" s="2" t="s">
        <v>58</v>
      </c>
      <c r="B58" s="4">
        <v>0.10352</v>
      </c>
    </row>
    <row r="59" spans="1:2">
      <c r="A59" s="2" t="s">
        <v>59</v>
      </c>
      <c r="B59" s="4">
        <v>0.10352</v>
      </c>
    </row>
    <row r="60" spans="1:2">
      <c r="A60" s="2" t="s">
        <v>60</v>
      </c>
      <c r="B60" s="4">
        <v>0.10512000000000001</v>
      </c>
    </row>
    <row r="61" spans="1:2">
      <c r="A61" s="2" t="s">
        <v>61</v>
      </c>
      <c r="B61" s="4">
        <v>0.10512000000000001</v>
      </c>
    </row>
    <row r="62" spans="1:2">
      <c r="A62" s="2" t="s">
        <v>62</v>
      </c>
      <c r="B62" s="4">
        <v>0.10512000000000001</v>
      </c>
    </row>
    <row r="63" spans="1:2">
      <c r="A63" s="2" t="s">
        <v>63</v>
      </c>
      <c r="B63" s="4">
        <v>0.10462</v>
      </c>
    </row>
    <row r="64" spans="1:2">
      <c r="A64" s="2" t="s">
        <v>64</v>
      </c>
      <c r="B64" s="4">
        <v>0.10797</v>
      </c>
    </row>
    <row r="65" spans="1:2">
      <c r="A65" s="2" t="s">
        <v>65</v>
      </c>
      <c r="B65" s="4">
        <v>0.10415000000000001</v>
      </c>
    </row>
    <row r="66" spans="1:2">
      <c r="A66" s="2" t="s">
        <v>66</v>
      </c>
      <c r="B66" s="4">
        <v>0.10775</v>
      </c>
    </row>
    <row r="67" spans="1:2">
      <c r="A67" s="2" t="s">
        <v>67</v>
      </c>
      <c r="B67" s="4">
        <v>0.10775</v>
      </c>
    </row>
    <row r="68" spans="1:2">
      <c r="A68" s="2" t="s">
        <v>68</v>
      </c>
      <c r="B68" s="4">
        <v>0.11042</v>
      </c>
    </row>
    <row r="69" spans="1:2">
      <c r="A69" s="2" t="s">
        <v>69</v>
      </c>
      <c r="B69" s="4">
        <v>0.1149</v>
      </c>
    </row>
    <row r="70" spans="1:2">
      <c r="A70" s="2" t="s">
        <v>70</v>
      </c>
      <c r="B70" s="4">
        <v>0.1159</v>
      </c>
    </row>
    <row r="71" spans="1:2">
      <c r="A71" s="2" t="s">
        <v>71</v>
      </c>
      <c r="B71" s="4">
        <v>0.1159</v>
      </c>
    </row>
    <row r="72" spans="1:2">
      <c r="A72" s="2" t="s">
        <v>72</v>
      </c>
      <c r="B72" s="4">
        <v>0.11335000000000001</v>
      </c>
    </row>
    <row r="73" spans="1:2">
      <c r="A73" s="2" t="s">
        <v>73</v>
      </c>
      <c r="B73" s="4">
        <v>0.1166</v>
      </c>
    </row>
    <row r="74" spans="1:2">
      <c r="A74" s="2" t="s">
        <v>74</v>
      </c>
      <c r="B74" s="4">
        <v>0.124</v>
      </c>
    </row>
    <row r="75" spans="1:2">
      <c r="A75" s="2" t="s">
        <v>75</v>
      </c>
      <c r="B75" s="4">
        <v>0.12875</v>
      </c>
    </row>
    <row r="76" spans="1:2">
      <c r="A76" s="2" t="s">
        <v>76</v>
      </c>
      <c r="B76" s="4">
        <v>0.12975</v>
      </c>
    </row>
    <row r="77" spans="1:2">
      <c r="A77" s="2" t="s">
        <v>77</v>
      </c>
      <c r="B77" s="4">
        <v>0.13175000000000001</v>
      </c>
    </row>
    <row r="78" spans="1:2">
      <c r="A78" s="2" t="s">
        <v>78</v>
      </c>
      <c r="B78" s="4">
        <v>0.13159999999999999</v>
      </c>
    </row>
    <row r="79" spans="1:2">
      <c r="A79" s="2" t="s">
        <v>79</v>
      </c>
      <c r="B79" s="4">
        <v>0.13519999999999999</v>
      </c>
    </row>
    <row r="80" spans="1:2">
      <c r="A80" s="2" t="s">
        <v>80</v>
      </c>
      <c r="B80" s="4">
        <v>0.13850000000000001</v>
      </c>
    </row>
    <row r="81" spans="1:2">
      <c r="A81" s="2" t="s">
        <v>81</v>
      </c>
      <c r="B81" s="4">
        <v>0.13835</v>
      </c>
    </row>
    <row r="82" spans="1:2">
      <c r="A82" s="2" t="s">
        <v>82</v>
      </c>
      <c r="B82" s="4">
        <v>0.13835</v>
      </c>
    </row>
    <row r="83" spans="1:2">
      <c r="A83" s="2" t="s">
        <v>83</v>
      </c>
      <c r="B83" s="4">
        <v>0.14704999999999999</v>
      </c>
    </row>
    <row r="84" spans="1:2">
      <c r="A84" s="2" t="s">
        <v>84</v>
      </c>
      <c r="B84" s="4">
        <v>0.15075</v>
      </c>
    </row>
    <row r="85" spans="1:2">
      <c r="A85" s="2" t="s">
        <v>85</v>
      </c>
      <c r="B85" s="4">
        <v>0.15325</v>
      </c>
    </row>
    <row r="86" spans="1:2">
      <c r="A86" s="3" t="s">
        <v>86</v>
      </c>
      <c r="B86" s="5">
        <v>0.15325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ДепСтавки с 01.01.2015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Рожанковский</dc:creator>
  <cp:lastModifiedBy>Vladimir</cp:lastModifiedBy>
  <dcterms:created xsi:type="dcterms:W3CDTF">2017-05-23T11:34:20Z</dcterms:created>
  <dcterms:modified xsi:type="dcterms:W3CDTF">2017-05-28T09:53:41Z</dcterms:modified>
</cp:coreProperties>
</file>