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00"/>
  </bookViews>
  <sheets>
    <sheet name="Лист1" sheetId="41" r:id="rId1"/>
    <sheet name="1" sheetId="22" r:id="rId2"/>
    <sheet name="2" sheetId="4" r:id="rId3"/>
    <sheet name="3" sheetId="5" r:id="rId4"/>
    <sheet name="4" sheetId="40" r:id="rId5"/>
  </sheets>
  <calcPr calcId="145621"/>
  <pivotCaches>
    <pivotCache cacheId="53" r:id="rId6"/>
  </pivotCaches>
</workbook>
</file>

<file path=xl/calcChain.xml><?xml version="1.0" encoding="utf-8"?>
<calcChain xmlns="http://schemas.openxmlformats.org/spreadsheetml/2006/main">
  <c r="H35" i="22" l="1"/>
  <c r="H34" i="22"/>
  <c r="H33" i="22"/>
  <c r="H32" i="22"/>
  <c r="H31" i="22"/>
  <c r="H30" i="22"/>
  <c r="H29" i="22"/>
  <c r="H26" i="22"/>
  <c r="H25" i="22"/>
  <c r="H24" i="22"/>
  <c r="H23" i="22"/>
  <c r="D11" i="40" l="1"/>
  <c r="G5" i="40" l="1"/>
  <c r="G6" i="40"/>
  <c r="G7" i="40"/>
  <c r="G8" i="40"/>
  <c r="G9" i="40"/>
  <c r="G10" i="40"/>
  <c r="G4" i="40"/>
  <c r="H20" i="22" l="1"/>
  <c r="H21" i="22"/>
  <c r="H22" i="22"/>
  <c r="H11" i="22" l="1"/>
  <c r="H12" i="22"/>
  <c r="H13" i="22"/>
  <c r="H14" i="22"/>
  <c r="H15" i="22"/>
  <c r="H16" i="22"/>
  <c r="H17" i="22"/>
  <c r="H18" i="22"/>
  <c r="H10" i="22"/>
  <c r="H6" i="22"/>
  <c r="H3" i="22"/>
  <c r="H4" i="22"/>
  <c r="H5" i="22"/>
  <c r="H2" i="22"/>
  <c r="G5" i="4" l="1"/>
  <c r="G6" i="4"/>
  <c r="G7" i="4"/>
  <c r="G4" i="4"/>
</calcChain>
</file>

<file path=xl/comments1.xml><?xml version="1.0" encoding="utf-8"?>
<comments xmlns="http://schemas.openxmlformats.org/spreadsheetml/2006/main">
  <authors>
    <author>Автор</author>
  </authors>
  <commentList>
    <comment ref="L18" authorId="0">
      <text>
        <r>
          <rPr>
            <sz val="8"/>
            <color indexed="81"/>
            <rFont val="Tahoma"/>
            <family val="2"/>
            <charset val="204"/>
          </rPr>
          <t xml:space="preserve">ост-к долга??? Не разобралась у Саши
</t>
        </r>
      </text>
    </comment>
    <comment ref="N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 перечислял 54тыс.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<sst xmlns="http://schemas.openxmlformats.org/spreadsheetml/2006/main" count="173" uniqueCount="24">
  <si>
    <t xml:space="preserve"> Вид</t>
  </si>
  <si>
    <t>Кол-во</t>
  </si>
  <si>
    <t>Ед.</t>
  </si>
  <si>
    <t>Цена</t>
  </si>
  <si>
    <t>Сумма</t>
  </si>
  <si>
    <t>Рег. номер</t>
  </si>
  <si>
    <t>Дата</t>
  </si>
  <si>
    <t>песч</t>
  </si>
  <si>
    <t>м</t>
  </si>
  <si>
    <t>т</t>
  </si>
  <si>
    <t>089</t>
  </si>
  <si>
    <t>кр</t>
  </si>
  <si>
    <t>078</t>
  </si>
  <si>
    <t>китаец 401</t>
  </si>
  <si>
    <t>китаец 896</t>
  </si>
  <si>
    <t>Клиент №1</t>
  </si>
  <si>
    <t>Клиент №2</t>
  </si>
  <si>
    <t>Клиент№3</t>
  </si>
  <si>
    <t>Клиент№4</t>
  </si>
  <si>
    <t>Клиент №3</t>
  </si>
  <si>
    <t>Клиент №4</t>
  </si>
  <si>
    <t>клиент</t>
  </si>
  <si>
    <t>Общий итог</t>
  </si>
  <si>
    <t>Количество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</si>
</sst>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7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6" fillId="0" borderId="0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74.555739467593" createdVersion="4" refreshedVersion="4" minRefreshableVersion="3" recordCount="34">
  <cacheSource type="worksheet">
    <worksheetSource ref="A1:H35" sheet="1"/>
  </cacheSource>
  <cacheFields count="8">
    <cacheField name="клиент" numFmtId="0">
      <sharedItems count="4">
        <s v="Клиент №1"/>
        <s v="Клиент №2"/>
        <s v="Клиент №3"/>
        <s v="Клиент №4"/>
      </sharedItems>
    </cacheField>
    <cacheField name="Рег. номер" numFmtId="0">
      <sharedItems containsBlank="1" containsMixedTypes="1" containsNumber="1" containsInteger="1" minValue="89" maxValue="930"/>
    </cacheField>
    <cacheField name="Дата" numFmtId="164">
      <sharedItems containsNonDate="0" containsDate="1" containsString="0" containsBlank="1" minDate="2016-05-16T00:00:00" maxDate="2016-11-29T00:00:00" count="13">
        <d v="2016-05-16T00:00:00"/>
        <d v="2016-05-17T00:00:00"/>
        <d v="2016-05-20T00:00:00"/>
        <d v="2016-05-23T00:00:00"/>
        <m/>
        <d v="2016-07-23T00:00:00"/>
        <d v="2016-07-24T00:00:00"/>
        <d v="2016-07-25T00:00:00"/>
        <d v="2016-07-30T00:00:00"/>
        <d v="2016-05-18T00:00:00"/>
        <d v="2016-05-19T00:00:00"/>
        <d v="2016-11-26T00:00:00"/>
        <d v="2016-11-28T00:00:00"/>
      </sharedItems>
    </cacheField>
    <cacheField name=" Вид" numFmtId="0">
      <sharedItems containsBlank="1" count="4">
        <s v="кр"/>
        <s v="м"/>
        <m/>
        <s v="песч"/>
      </sharedItems>
    </cacheField>
    <cacheField name="Кол-во" numFmtId="0">
      <sharedItems containsString="0" containsBlank="1" containsNumber="1" minValue="2.5" maxValue="31.3"/>
    </cacheField>
    <cacheField name="Ед." numFmtId="0">
      <sharedItems containsBlank="1"/>
    </cacheField>
    <cacheField name="Цена" numFmtId="0">
      <sharedItems containsString="0" containsBlank="1" containsNumber="1" containsInteger="1" minValue="1600" maxValue="2100"/>
    </cacheField>
    <cacheField name="Сумма" numFmtId="0">
      <sharedItems containsString="0" containsBlank="1" containsNumber="1" containsInteger="1" minValue="5250" maxValue="60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n v="761"/>
    <x v="0"/>
    <x v="0"/>
    <n v="30.9"/>
    <s v="т"/>
    <n v="1600"/>
    <n v="49440"/>
  </r>
  <r>
    <x v="0"/>
    <n v="761"/>
    <x v="1"/>
    <x v="0"/>
    <n v="28.2"/>
    <s v="т"/>
    <n v="1600"/>
    <n v="45120"/>
  </r>
  <r>
    <x v="0"/>
    <n v="150"/>
    <x v="2"/>
    <x v="0"/>
    <n v="31.3"/>
    <s v="т"/>
    <n v="1600"/>
    <n v="50080"/>
  </r>
  <r>
    <x v="0"/>
    <n v="368"/>
    <x v="3"/>
    <x v="1"/>
    <n v="30.15"/>
    <s v="т"/>
    <n v="2000"/>
    <n v="60300"/>
  </r>
  <r>
    <x v="0"/>
    <n v="761"/>
    <x v="3"/>
    <x v="1"/>
    <n v="29.2"/>
    <s v="т"/>
    <n v="2000"/>
    <n v="58400"/>
  </r>
  <r>
    <x v="0"/>
    <m/>
    <x v="4"/>
    <x v="2"/>
    <m/>
    <m/>
    <m/>
    <m/>
  </r>
  <r>
    <x v="0"/>
    <m/>
    <x v="4"/>
    <x v="2"/>
    <m/>
    <m/>
    <m/>
    <m/>
  </r>
  <r>
    <x v="0"/>
    <m/>
    <x v="4"/>
    <x v="2"/>
    <m/>
    <m/>
    <m/>
    <m/>
  </r>
  <r>
    <x v="0"/>
    <n v="352"/>
    <x v="5"/>
    <x v="0"/>
    <n v="30.7"/>
    <s v="т"/>
    <n v="1600"/>
    <n v="49120"/>
  </r>
  <r>
    <x v="0"/>
    <n v="401"/>
    <x v="5"/>
    <x v="0"/>
    <n v="30.8"/>
    <s v="т"/>
    <n v="1600"/>
    <n v="49280"/>
  </r>
  <r>
    <x v="0"/>
    <n v="352"/>
    <x v="5"/>
    <x v="0"/>
    <n v="30.7"/>
    <s v="т"/>
    <n v="1600"/>
    <n v="49120"/>
  </r>
  <r>
    <x v="0"/>
    <n v="352"/>
    <x v="5"/>
    <x v="0"/>
    <n v="30"/>
    <s v="т"/>
    <n v="1600"/>
    <n v="48000"/>
  </r>
  <r>
    <x v="0"/>
    <n v="692"/>
    <x v="6"/>
    <x v="0"/>
    <n v="30"/>
    <s v="т"/>
    <n v="1600"/>
    <n v="48000"/>
  </r>
  <r>
    <x v="0"/>
    <n v="352"/>
    <x v="6"/>
    <x v="0"/>
    <n v="30"/>
    <s v="т"/>
    <n v="1600"/>
    <n v="48000"/>
  </r>
  <r>
    <x v="0"/>
    <n v="692"/>
    <x v="6"/>
    <x v="0"/>
    <n v="30.7"/>
    <s v="т"/>
    <n v="1600"/>
    <n v="49120"/>
  </r>
  <r>
    <x v="0"/>
    <n v="352"/>
    <x v="6"/>
    <x v="0"/>
    <n v="22.5"/>
    <s v="т"/>
    <n v="1600"/>
    <n v="36000"/>
  </r>
  <r>
    <x v="0"/>
    <n v="571"/>
    <x v="7"/>
    <x v="0"/>
    <n v="5.8"/>
    <s v="т"/>
    <n v="1600"/>
    <n v="9280"/>
  </r>
  <r>
    <x v="0"/>
    <m/>
    <x v="4"/>
    <x v="2"/>
    <m/>
    <m/>
    <m/>
    <m/>
  </r>
  <r>
    <x v="0"/>
    <s v="китаец 401"/>
    <x v="8"/>
    <x v="0"/>
    <n v="30"/>
    <s v="т"/>
    <n v="1600"/>
    <n v="48000"/>
  </r>
  <r>
    <x v="0"/>
    <s v="китаец 401"/>
    <x v="8"/>
    <x v="0"/>
    <n v="30"/>
    <s v="т"/>
    <n v="1600"/>
    <n v="48000"/>
  </r>
  <r>
    <x v="0"/>
    <s v="китаец 896"/>
    <x v="8"/>
    <x v="0"/>
    <n v="19.5"/>
    <s v="т"/>
    <n v="1600"/>
    <n v="31200"/>
  </r>
  <r>
    <x v="1"/>
    <n v="930"/>
    <x v="1"/>
    <x v="1"/>
    <n v="7.8"/>
    <s v="т"/>
    <n v="2100"/>
    <n v="16380"/>
  </r>
  <r>
    <x v="1"/>
    <n v="930"/>
    <x v="9"/>
    <x v="1"/>
    <n v="10"/>
    <s v="т"/>
    <n v="2100"/>
    <n v="21000"/>
  </r>
  <r>
    <x v="1"/>
    <n v="930"/>
    <x v="10"/>
    <x v="1"/>
    <n v="5.0999999999999996"/>
    <s v="т"/>
    <n v="2100"/>
    <n v="10710"/>
  </r>
  <r>
    <x v="1"/>
    <n v="930"/>
    <x v="10"/>
    <x v="1"/>
    <n v="2.5"/>
    <s v="т"/>
    <n v="2100"/>
    <n v="5250"/>
  </r>
  <r>
    <x v="2"/>
    <s v="089"/>
    <x v="0"/>
    <x v="3"/>
    <n v="8.4"/>
    <s v="т"/>
    <m/>
    <m/>
  </r>
  <r>
    <x v="2"/>
    <s v="078"/>
    <x v="2"/>
    <x v="3"/>
    <n v="3.6"/>
    <s v="т"/>
    <m/>
    <m/>
  </r>
  <r>
    <x v="3"/>
    <n v="109"/>
    <x v="11"/>
    <x v="1"/>
    <n v="25"/>
    <s v="т"/>
    <n v="1900"/>
    <n v="47500"/>
  </r>
  <r>
    <x v="3"/>
    <n v="639"/>
    <x v="11"/>
    <x v="1"/>
    <n v="30"/>
    <s v="т"/>
    <n v="1900"/>
    <n v="57000"/>
  </r>
  <r>
    <x v="3"/>
    <n v="206"/>
    <x v="11"/>
    <x v="1"/>
    <n v="27"/>
    <s v="т"/>
    <n v="1900"/>
    <n v="51300"/>
  </r>
  <r>
    <x v="3"/>
    <n v="109"/>
    <x v="11"/>
    <x v="1"/>
    <n v="25"/>
    <s v="т"/>
    <n v="1900"/>
    <n v="47500"/>
  </r>
  <r>
    <x v="3"/>
    <n v="89"/>
    <x v="12"/>
    <x v="1"/>
    <n v="13"/>
    <s v="т"/>
    <n v="1900"/>
    <n v="24700"/>
  </r>
  <r>
    <x v="3"/>
    <n v="414"/>
    <x v="12"/>
    <x v="1"/>
    <n v="15"/>
    <s v="т"/>
    <n v="1900"/>
    <n v="28500"/>
  </r>
  <r>
    <x v="3"/>
    <n v="440"/>
    <x v="12"/>
    <x v="1"/>
    <n v="16"/>
    <s v="т"/>
    <n v="1900"/>
    <n v="30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5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C12" firstHeaderRow="1" firstDataRow="1" firstDataCol="2" rowPageCount="1" colPageCount="1"/>
  <pivotFields count="8">
    <pivotField axis="axisPage" compact="0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axis="axisRow" compact="0" outline="0" showAll="0" defaultSubtotal="0">
      <items count="13">
        <item x="0"/>
        <item x="1"/>
        <item x="9"/>
        <item x="10"/>
        <item x="2"/>
        <item x="3"/>
        <item x="5"/>
        <item x="6"/>
        <item x="7"/>
        <item x="8"/>
        <item x="11"/>
        <item x="12"/>
        <item h="1" x="4"/>
      </items>
    </pivotField>
    <pivotField axis="axisRow" compact="0" outline="0" showAll="0" defaultSubtotal="0">
      <items count="4">
        <item x="0"/>
        <item x="1"/>
        <item x="3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2"/>
    <field x="3"/>
  </rowFields>
  <rowItems count="9">
    <i>
      <x/>
      <x/>
    </i>
    <i>
      <x v="1"/>
      <x/>
    </i>
    <i>
      <x v="4"/>
      <x/>
    </i>
    <i>
      <x v="5"/>
      <x v="1"/>
    </i>
    <i>
      <x v="6"/>
      <x/>
    </i>
    <i>
      <x v="7"/>
      <x/>
    </i>
    <i>
      <x v="8"/>
      <x/>
    </i>
    <i>
      <x v="9"/>
      <x/>
    </i>
    <i t="grand">
      <x/>
    </i>
  </rowItems>
  <colItems count="1">
    <i/>
  </colItems>
  <pageFields count="1">
    <pageField fld="0" item="0" hier="-1"/>
  </pageFields>
  <dataFields count="1">
    <dataField name="Количество по полю Сумма" fld="7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7" sqref="C7"/>
    </sheetView>
  </sheetViews>
  <sheetFormatPr defaultRowHeight="15" x14ac:dyDescent="0.25"/>
  <cols>
    <col min="1" max="1" width="17.28515625" bestFit="1" customWidth="1"/>
    <col min="2" max="2" width="13.42578125" bestFit="1" customWidth="1"/>
    <col min="3" max="3" width="27" bestFit="1" customWidth="1"/>
  </cols>
  <sheetData>
    <row r="1" spans="1:3" x14ac:dyDescent="0.25">
      <c r="A1" s="27" t="s">
        <v>21</v>
      </c>
      <c r="B1" t="s">
        <v>15</v>
      </c>
    </row>
    <row r="3" spans="1:3" x14ac:dyDescent="0.25">
      <c r="A3" s="27" t="s">
        <v>6</v>
      </c>
      <c r="B3" s="27" t="s">
        <v>0</v>
      </c>
      <c r="C3" t="s">
        <v>23</v>
      </c>
    </row>
    <row r="4" spans="1:3" x14ac:dyDescent="0.25">
      <c r="A4" s="29">
        <v>42506</v>
      </c>
      <c r="B4" t="s">
        <v>11</v>
      </c>
      <c r="C4" s="28">
        <v>1</v>
      </c>
    </row>
    <row r="5" spans="1:3" x14ac:dyDescent="0.25">
      <c r="A5" s="29">
        <v>42507</v>
      </c>
      <c r="B5" t="s">
        <v>11</v>
      </c>
      <c r="C5" s="28">
        <v>1</v>
      </c>
    </row>
    <row r="6" spans="1:3" x14ac:dyDescent="0.25">
      <c r="A6" s="29">
        <v>42510</v>
      </c>
      <c r="B6" t="s">
        <v>11</v>
      </c>
      <c r="C6" s="28">
        <v>1</v>
      </c>
    </row>
    <row r="7" spans="1:3" x14ac:dyDescent="0.25">
      <c r="A7" s="29">
        <v>42513</v>
      </c>
      <c r="B7" t="s">
        <v>8</v>
      </c>
      <c r="C7" s="28">
        <v>2</v>
      </c>
    </row>
    <row r="8" spans="1:3" x14ac:dyDescent="0.25">
      <c r="A8" s="29">
        <v>42574</v>
      </c>
      <c r="B8" t="s">
        <v>11</v>
      </c>
      <c r="C8" s="28">
        <v>4</v>
      </c>
    </row>
    <row r="9" spans="1:3" x14ac:dyDescent="0.25">
      <c r="A9" s="29">
        <v>42575</v>
      </c>
      <c r="B9" t="s">
        <v>11</v>
      </c>
      <c r="C9" s="28">
        <v>4</v>
      </c>
    </row>
    <row r="10" spans="1:3" x14ac:dyDescent="0.25">
      <c r="A10" s="29">
        <v>42576</v>
      </c>
      <c r="B10" t="s">
        <v>11</v>
      </c>
      <c r="C10" s="28">
        <v>1</v>
      </c>
    </row>
    <row r="11" spans="1:3" x14ac:dyDescent="0.25">
      <c r="A11" s="29">
        <v>42581</v>
      </c>
      <c r="B11" t="s">
        <v>11</v>
      </c>
      <c r="C11" s="28">
        <v>3</v>
      </c>
    </row>
    <row r="12" spans="1:3" x14ac:dyDescent="0.25">
      <c r="A12" t="s">
        <v>22</v>
      </c>
      <c r="C12" s="28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workbookViewId="0">
      <selection sqref="A1:H35"/>
    </sheetView>
  </sheetViews>
  <sheetFormatPr defaultRowHeight="15" x14ac:dyDescent="0.25"/>
  <cols>
    <col min="1" max="1" width="11.140625" bestFit="1" customWidth="1"/>
    <col min="2" max="2" width="11.85546875" customWidth="1"/>
    <col min="3" max="3" width="12.42578125" style="2" customWidth="1"/>
    <col min="4" max="4" width="10.28515625" style="7" customWidth="1"/>
    <col min="5" max="5" width="10.28515625" style="12" customWidth="1"/>
    <col min="6" max="6" width="8.140625" style="7" customWidth="1"/>
    <col min="7" max="8" width="11.7109375" customWidth="1"/>
  </cols>
  <sheetData>
    <row r="1" spans="1:17" ht="15.75" x14ac:dyDescent="0.25">
      <c r="A1" s="9" t="s">
        <v>21</v>
      </c>
      <c r="B1" s="9" t="s">
        <v>5</v>
      </c>
      <c r="C1" s="3" t="s">
        <v>6</v>
      </c>
      <c r="D1" s="1" t="s">
        <v>0</v>
      </c>
      <c r="E1" s="11" t="s">
        <v>1</v>
      </c>
      <c r="F1" s="1" t="s">
        <v>2</v>
      </c>
      <c r="G1" s="1" t="s">
        <v>3</v>
      </c>
      <c r="H1" s="1" t="s">
        <v>4</v>
      </c>
      <c r="M1" s="22"/>
      <c r="N1" s="22"/>
      <c r="O1" s="22"/>
      <c r="P1" s="22"/>
      <c r="Q1" s="22"/>
    </row>
    <row r="2" spans="1:17" x14ac:dyDescent="0.25">
      <c r="A2" t="s">
        <v>15</v>
      </c>
      <c r="B2">
        <v>761</v>
      </c>
      <c r="C2" s="2">
        <v>42506</v>
      </c>
      <c r="D2" s="7" t="s">
        <v>11</v>
      </c>
      <c r="E2" s="12">
        <v>30.9</v>
      </c>
      <c r="F2" s="7" t="s">
        <v>9</v>
      </c>
      <c r="G2">
        <v>1600</v>
      </c>
      <c r="H2">
        <f>E2*G2</f>
        <v>49440</v>
      </c>
      <c r="M2" s="22"/>
      <c r="N2" s="22"/>
      <c r="O2" s="22"/>
      <c r="P2" s="22"/>
      <c r="Q2" s="22"/>
    </row>
    <row r="3" spans="1:17" x14ac:dyDescent="0.25">
      <c r="A3" t="s">
        <v>15</v>
      </c>
      <c r="B3">
        <v>761</v>
      </c>
      <c r="C3" s="2">
        <v>42507</v>
      </c>
      <c r="D3" s="7" t="s">
        <v>11</v>
      </c>
      <c r="E3" s="12">
        <v>28.2</v>
      </c>
      <c r="F3" s="7" t="s">
        <v>9</v>
      </c>
      <c r="G3">
        <v>1600</v>
      </c>
      <c r="H3">
        <f t="shared" ref="H3:H6" si="0">E3*G3</f>
        <v>45120</v>
      </c>
      <c r="M3" s="22"/>
      <c r="N3" s="22"/>
      <c r="O3" s="22"/>
      <c r="P3" s="22"/>
      <c r="Q3" s="22"/>
    </row>
    <row r="4" spans="1:17" x14ac:dyDescent="0.25">
      <c r="A4" t="s">
        <v>15</v>
      </c>
      <c r="B4">
        <v>150</v>
      </c>
      <c r="C4" s="2">
        <v>42510</v>
      </c>
      <c r="D4" s="7" t="s">
        <v>11</v>
      </c>
      <c r="E4" s="12">
        <v>31.3</v>
      </c>
      <c r="F4" s="7" t="s">
        <v>9</v>
      </c>
      <c r="G4">
        <v>1600</v>
      </c>
      <c r="H4">
        <f t="shared" si="0"/>
        <v>50080</v>
      </c>
      <c r="M4" s="7"/>
      <c r="N4" s="7"/>
      <c r="O4" s="7"/>
      <c r="P4" s="7"/>
      <c r="Q4" s="7"/>
    </row>
    <row r="5" spans="1:17" x14ac:dyDescent="0.25">
      <c r="A5" t="s">
        <v>15</v>
      </c>
      <c r="B5">
        <v>368</v>
      </c>
      <c r="C5" s="2">
        <v>42513</v>
      </c>
      <c r="D5" s="7" t="s">
        <v>8</v>
      </c>
      <c r="E5" s="12">
        <v>30.15</v>
      </c>
      <c r="F5" s="7" t="s">
        <v>9</v>
      </c>
      <c r="G5">
        <v>2000</v>
      </c>
      <c r="H5">
        <f t="shared" si="0"/>
        <v>60300</v>
      </c>
      <c r="M5" s="7"/>
      <c r="N5" s="7"/>
      <c r="O5" s="7"/>
      <c r="P5" s="7"/>
      <c r="Q5" s="7"/>
    </row>
    <row r="6" spans="1:17" x14ac:dyDescent="0.25">
      <c r="A6" t="s">
        <v>15</v>
      </c>
      <c r="B6">
        <v>761</v>
      </c>
      <c r="C6" s="2">
        <v>42513</v>
      </c>
      <c r="D6" s="7" t="s">
        <v>8</v>
      </c>
      <c r="E6" s="12">
        <v>29.2</v>
      </c>
      <c r="F6" s="7" t="s">
        <v>9</v>
      </c>
      <c r="G6">
        <v>2000</v>
      </c>
      <c r="H6">
        <f t="shared" si="0"/>
        <v>58400</v>
      </c>
      <c r="I6" s="12"/>
      <c r="M6" s="7"/>
      <c r="N6" s="7"/>
      <c r="O6" s="7"/>
      <c r="P6" s="7"/>
      <c r="Q6" s="7"/>
    </row>
    <row r="7" spans="1:17" x14ac:dyDescent="0.25">
      <c r="A7" t="s">
        <v>15</v>
      </c>
      <c r="I7" s="12"/>
      <c r="M7" s="7"/>
      <c r="N7" s="7"/>
      <c r="O7" s="7"/>
      <c r="P7" s="7"/>
      <c r="Q7" s="7"/>
    </row>
    <row r="8" spans="1:17" x14ac:dyDescent="0.25">
      <c r="A8" t="s">
        <v>15</v>
      </c>
      <c r="M8" s="7"/>
      <c r="N8" s="7"/>
      <c r="O8" s="7"/>
      <c r="P8" s="7"/>
      <c r="Q8" s="7"/>
    </row>
    <row r="9" spans="1:17" x14ac:dyDescent="0.25">
      <c r="A9" t="s">
        <v>15</v>
      </c>
    </row>
    <row r="10" spans="1:17" x14ac:dyDescent="0.25">
      <c r="A10" t="s">
        <v>15</v>
      </c>
      <c r="B10">
        <v>352</v>
      </c>
      <c r="C10" s="2">
        <v>42574</v>
      </c>
      <c r="D10" s="7" t="s">
        <v>11</v>
      </c>
      <c r="E10" s="12">
        <v>30.7</v>
      </c>
      <c r="F10" s="7" t="s">
        <v>9</v>
      </c>
      <c r="G10">
        <v>1600</v>
      </c>
      <c r="H10">
        <f>E10*G10</f>
        <v>49120</v>
      </c>
    </row>
    <row r="11" spans="1:17" x14ac:dyDescent="0.25">
      <c r="A11" t="s">
        <v>15</v>
      </c>
      <c r="B11">
        <v>401</v>
      </c>
      <c r="C11" s="2">
        <v>42574</v>
      </c>
      <c r="D11" s="7" t="s">
        <v>11</v>
      </c>
      <c r="E11" s="12">
        <v>30.8</v>
      </c>
      <c r="F11" s="7" t="s">
        <v>9</v>
      </c>
      <c r="G11">
        <v>1600</v>
      </c>
      <c r="H11">
        <f t="shared" ref="H11:H22" si="1">E11*G11</f>
        <v>49280</v>
      </c>
    </row>
    <row r="12" spans="1:17" x14ac:dyDescent="0.25">
      <c r="A12" t="s">
        <v>15</v>
      </c>
      <c r="B12">
        <v>352</v>
      </c>
      <c r="C12" s="2">
        <v>42574</v>
      </c>
      <c r="D12" s="7" t="s">
        <v>11</v>
      </c>
      <c r="E12" s="12">
        <v>30.7</v>
      </c>
      <c r="F12" s="7" t="s">
        <v>9</v>
      </c>
      <c r="G12">
        <v>1600</v>
      </c>
      <c r="H12">
        <f t="shared" si="1"/>
        <v>49120</v>
      </c>
    </row>
    <row r="13" spans="1:17" x14ac:dyDescent="0.25">
      <c r="A13" t="s">
        <v>15</v>
      </c>
      <c r="B13">
        <v>352</v>
      </c>
      <c r="C13" s="2">
        <v>42574</v>
      </c>
      <c r="D13" s="7" t="s">
        <v>11</v>
      </c>
      <c r="E13" s="12">
        <v>30</v>
      </c>
      <c r="F13" s="7" t="s">
        <v>9</v>
      </c>
      <c r="G13">
        <v>1600</v>
      </c>
      <c r="H13">
        <f t="shared" si="1"/>
        <v>48000</v>
      </c>
    </row>
    <row r="14" spans="1:17" x14ac:dyDescent="0.25">
      <c r="A14" t="s">
        <v>15</v>
      </c>
      <c r="B14">
        <v>692</v>
      </c>
      <c r="C14" s="2">
        <v>42575</v>
      </c>
      <c r="D14" s="7" t="s">
        <v>11</v>
      </c>
      <c r="E14" s="12">
        <v>30</v>
      </c>
      <c r="F14" s="7" t="s">
        <v>9</v>
      </c>
      <c r="G14">
        <v>1600</v>
      </c>
      <c r="H14">
        <f t="shared" si="1"/>
        <v>48000</v>
      </c>
    </row>
    <row r="15" spans="1:17" x14ac:dyDescent="0.25">
      <c r="A15" t="s">
        <v>15</v>
      </c>
      <c r="B15">
        <v>352</v>
      </c>
      <c r="C15" s="2">
        <v>42575</v>
      </c>
      <c r="D15" s="7" t="s">
        <v>11</v>
      </c>
      <c r="E15" s="12">
        <v>30</v>
      </c>
      <c r="F15" s="7" t="s">
        <v>9</v>
      </c>
      <c r="G15">
        <v>1600</v>
      </c>
      <c r="H15">
        <f t="shared" si="1"/>
        <v>48000</v>
      </c>
    </row>
    <row r="16" spans="1:17" x14ac:dyDescent="0.25">
      <c r="A16" t="s">
        <v>15</v>
      </c>
      <c r="B16">
        <v>692</v>
      </c>
      <c r="C16" s="2">
        <v>42575</v>
      </c>
      <c r="D16" s="7" t="s">
        <v>11</v>
      </c>
      <c r="E16" s="12">
        <v>30.7</v>
      </c>
      <c r="F16" s="7" t="s">
        <v>9</v>
      </c>
      <c r="G16">
        <v>1600</v>
      </c>
      <c r="H16">
        <f t="shared" si="1"/>
        <v>49120</v>
      </c>
    </row>
    <row r="17" spans="1:14" x14ac:dyDescent="0.25">
      <c r="A17" t="s">
        <v>15</v>
      </c>
      <c r="B17">
        <v>352</v>
      </c>
      <c r="C17" s="2">
        <v>42575</v>
      </c>
      <c r="D17" s="7" t="s">
        <v>11</v>
      </c>
      <c r="E17" s="12">
        <v>22.5</v>
      </c>
      <c r="F17" s="7" t="s">
        <v>9</v>
      </c>
      <c r="G17">
        <v>1600</v>
      </c>
      <c r="H17">
        <f t="shared" si="1"/>
        <v>36000</v>
      </c>
    </row>
    <row r="18" spans="1:14" x14ac:dyDescent="0.25">
      <c r="A18" t="s">
        <v>15</v>
      </c>
      <c r="B18">
        <v>571</v>
      </c>
      <c r="C18" s="2">
        <v>42576</v>
      </c>
      <c r="D18" s="7" t="s">
        <v>11</v>
      </c>
      <c r="E18" s="12">
        <v>5.8</v>
      </c>
      <c r="F18" s="7" t="s">
        <v>9</v>
      </c>
      <c r="G18">
        <v>1600</v>
      </c>
      <c r="H18">
        <f t="shared" si="1"/>
        <v>9280</v>
      </c>
      <c r="I18" s="12"/>
    </row>
    <row r="19" spans="1:14" x14ac:dyDescent="0.25">
      <c r="A19" t="s">
        <v>15</v>
      </c>
    </row>
    <row r="20" spans="1:14" x14ac:dyDescent="0.25">
      <c r="A20" t="s">
        <v>15</v>
      </c>
      <c r="B20" s="10" t="s">
        <v>13</v>
      </c>
      <c r="C20" s="2">
        <v>42581</v>
      </c>
      <c r="D20" s="7" t="s">
        <v>11</v>
      </c>
      <c r="E20" s="12">
        <v>30</v>
      </c>
      <c r="F20" s="7" t="s">
        <v>9</v>
      </c>
      <c r="G20">
        <v>1600</v>
      </c>
      <c r="H20">
        <f t="shared" si="1"/>
        <v>48000</v>
      </c>
    </row>
    <row r="21" spans="1:14" x14ac:dyDescent="0.25">
      <c r="A21" t="s">
        <v>15</v>
      </c>
      <c r="B21" s="10" t="s">
        <v>13</v>
      </c>
      <c r="C21" s="2">
        <v>42581</v>
      </c>
      <c r="D21" s="13" t="s">
        <v>11</v>
      </c>
      <c r="E21" s="12">
        <v>30</v>
      </c>
      <c r="F21" s="13" t="s">
        <v>9</v>
      </c>
      <c r="G21">
        <v>1600</v>
      </c>
      <c r="H21">
        <f t="shared" si="1"/>
        <v>48000</v>
      </c>
    </row>
    <row r="22" spans="1:14" x14ac:dyDescent="0.25">
      <c r="A22" t="s">
        <v>15</v>
      </c>
      <c r="B22" s="10" t="s">
        <v>14</v>
      </c>
      <c r="C22" s="2">
        <v>42581</v>
      </c>
      <c r="D22" s="13" t="s">
        <v>11</v>
      </c>
      <c r="E22" s="12">
        <v>19.5</v>
      </c>
      <c r="F22" s="13" t="s">
        <v>9</v>
      </c>
      <c r="G22">
        <v>1600</v>
      </c>
      <c r="H22">
        <f t="shared" si="1"/>
        <v>31200</v>
      </c>
    </row>
    <row r="23" spans="1:14" x14ac:dyDescent="0.25">
      <c r="A23" t="s">
        <v>16</v>
      </c>
      <c r="B23">
        <v>930</v>
      </c>
      <c r="C23" s="2">
        <v>42507</v>
      </c>
      <c r="D23" s="19" t="s">
        <v>8</v>
      </c>
      <c r="E23" s="5">
        <v>7.8</v>
      </c>
      <c r="F23" s="19" t="s">
        <v>9</v>
      </c>
      <c r="G23">
        <v>2100</v>
      </c>
      <c r="H23" s="5">
        <f>E23*G23</f>
        <v>16380</v>
      </c>
    </row>
    <row r="24" spans="1:14" x14ac:dyDescent="0.25">
      <c r="A24" t="s">
        <v>16</v>
      </c>
      <c r="B24">
        <v>930</v>
      </c>
      <c r="C24" s="2">
        <v>42508</v>
      </c>
      <c r="D24" s="19" t="s">
        <v>8</v>
      </c>
      <c r="E24" s="5">
        <v>10</v>
      </c>
      <c r="F24" s="19" t="s">
        <v>9</v>
      </c>
      <c r="G24">
        <v>2100</v>
      </c>
      <c r="H24" s="5">
        <f t="shared" ref="H24:H26" si="2">E24*G24</f>
        <v>21000</v>
      </c>
    </row>
    <row r="25" spans="1:14" x14ac:dyDescent="0.25">
      <c r="A25" t="s">
        <v>16</v>
      </c>
      <c r="B25">
        <v>930</v>
      </c>
      <c r="C25" s="2">
        <v>42509</v>
      </c>
      <c r="D25" s="19" t="s">
        <v>8</v>
      </c>
      <c r="E25" s="5">
        <v>5.0999999999999996</v>
      </c>
      <c r="F25" s="19" t="s">
        <v>9</v>
      </c>
      <c r="G25">
        <v>2100</v>
      </c>
      <c r="H25" s="5">
        <f t="shared" si="2"/>
        <v>10710</v>
      </c>
      <c r="K25" s="18"/>
      <c r="L25" s="18"/>
    </row>
    <row r="26" spans="1:14" x14ac:dyDescent="0.25">
      <c r="A26" t="s">
        <v>16</v>
      </c>
      <c r="B26">
        <v>930</v>
      </c>
      <c r="C26" s="2">
        <v>42509</v>
      </c>
      <c r="D26" s="19" t="s">
        <v>8</v>
      </c>
      <c r="E26" s="5">
        <v>2.5</v>
      </c>
      <c r="F26" s="19" t="s">
        <v>9</v>
      </c>
      <c r="G26">
        <v>2100</v>
      </c>
      <c r="H26" s="5">
        <f t="shared" si="2"/>
        <v>5250</v>
      </c>
      <c r="K26" s="18"/>
    </row>
    <row r="27" spans="1:14" x14ac:dyDescent="0.25">
      <c r="A27" t="s">
        <v>19</v>
      </c>
      <c r="B27" s="8" t="s">
        <v>10</v>
      </c>
      <c r="C27" s="2">
        <v>42506</v>
      </c>
      <c r="D27" s="19" t="s">
        <v>7</v>
      </c>
      <c r="E27">
        <v>8.4</v>
      </c>
      <c r="F27" s="19" t="s">
        <v>9</v>
      </c>
    </row>
    <row r="28" spans="1:14" x14ac:dyDescent="0.25">
      <c r="A28" t="s">
        <v>19</v>
      </c>
      <c r="B28" s="8" t="s">
        <v>12</v>
      </c>
      <c r="C28" s="2">
        <v>42510</v>
      </c>
      <c r="D28" s="19" t="s">
        <v>7</v>
      </c>
      <c r="E28">
        <v>3.6</v>
      </c>
      <c r="F28" s="19" t="s">
        <v>9</v>
      </c>
    </row>
    <row r="29" spans="1:14" x14ac:dyDescent="0.25">
      <c r="A29" t="s">
        <v>20</v>
      </c>
      <c r="B29">
        <v>109</v>
      </c>
      <c r="C29" s="2">
        <v>42700</v>
      </c>
      <c r="D29" s="19" t="s">
        <v>8</v>
      </c>
      <c r="E29" s="16">
        <v>25</v>
      </c>
      <c r="F29" s="19" t="s">
        <v>9</v>
      </c>
      <c r="G29">
        <v>1900</v>
      </c>
      <c r="H29">
        <f>G29*E29</f>
        <v>47500</v>
      </c>
    </row>
    <row r="30" spans="1:14" x14ac:dyDescent="0.25">
      <c r="A30" t="s">
        <v>20</v>
      </c>
      <c r="B30">
        <v>639</v>
      </c>
      <c r="C30" s="2">
        <v>42700</v>
      </c>
      <c r="D30" s="19" t="s">
        <v>8</v>
      </c>
      <c r="E30" s="16">
        <v>30</v>
      </c>
      <c r="F30" s="19" t="s">
        <v>9</v>
      </c>
      <c r="G30">
        <v>1900</v>
      </c>
      <c r="H30">
        <f t="shared" ref="H30:H35" si="3">G30*E30</f>
        <v>57000</v>
      </c>
    </row>
    <row r="31" spans="1:14" x14ac:dyDescent="0.25">
      <c r="A31" t="s">
        <v>20</v>
      </c>
      <c r="B31">
        <v>206</v>
      </c>
      <c r="C31" s="2">
        <v>42700</v>
      </c>
      <c r="D31" s="19" t="s">
        <v>8</v>
      </c>
      <c r="E31" s="16">
        <v>27</v>
      </c>
      <c r="F31" s="19" t="s">
        <v>9</v>
      </c>
      <c r="G31">
        <v>1900</v>
      </c>
      <c r="H31">
        <f t="shared" si="3"/>
        <v>51300</v>
      </c>
    </row>
    <row r="32" spans="1:14" x14ac:dyDescent="0.25">
      <c r="A32" t="s">
        <v>20</v>
      </c>
      <c r="B32">
        <v>109</v>
      </c>
      <c r="C32" s="2">
        <v>42700</v>
      </c>
      <c r="D32" s="19" t="s">
        <v>8</v>
      </c>
      <c r="E32" s="16">
        <v>25</v>
      </c>
      <c r="F32" s="19" t="s">
        <v>9</v>
      </c>
      <c r="G32">
        <v>1900</v>
      </c>
      <c r="H32">
        <f t="shared" si="3"/>
        <v>47500</v>
      </c>
    </row>
    <row r="33" spans="1:8" x14ac:dyDescent="0.25">
      <c r="A33" t="s">
        <v>20</v>
      </c>
      <c r="B33">
        <v>89</v>
      </c>
      <c r="C33" s="2">
        <v>42702</v>
      </c>
      <c r="D33" s="19" t="s">
        <v>8</v>
      </c>
      <c r="E33" s="16">
        <v>13</v>
      </c>
      <c r="F33" s="19" t="s">
        <v>9</v>
      </c>
      <c r="G33">
        <v>1900</v>
      </c>
      <c r="H33">
        <f t="shared" si="3"/>
        <v>24700</v>
      </c>
    </row>
    <row r="34" spans="1:8" x14ac:dyDescent="0.25">
      <c r="A34" t="s">
        <v>20</v>
      </c>
      <c r="B34">
        <v>414</v>
      </c>
      <c r="C34" s="2">
        <v>42702</v>
      </c>
      <c r="D34" s="19" t="s">
        <v>8</v>
      </c>
      <c r="E34" s="16">
        <v>15</v>
      </c>
      <c r="F34" s="19" t="s">
        <v>9</v>
      </c>
      <c r="G34">
        <v>1900</v>
      </c>
      <c r="H34">
        <f t="shared" si="3"/>
        <v>28500</v>
      </c>
    </row>
    <row r="35" spans="1:8" x14ac:dyDescent="0.25">
      <c r="A35" t="s">
        <v>20</v>
      </c>
      <c r="B35">
        <v>440</v>
      </c>
      <c r="C35" s="2">
        <v>42702</v>
      </c>
      <c r="D35" s="19" t="s">
        <v>8</v>
      </c>
      <c r="E35" s="16">
        <v>16</v>
      </c>
      <c r="F35" s="19" t="s">
        <v>9</v>
      </c>
      <c r="G35">
        <v>1900</v>
      </c>
      <c r="H35">
        <f t="shared" si="3"/>
        <v>30400</v>
      </c>
    </row>
  </sheetData>
  <mergeCells count="3">
    <mergeCell ref="M1:Q1"/>
    <mergeCell ref="M2:Q2"/>
    <mergeCell ref="M3:Q3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3" sqref="A3:G7"/>
    </sheetView>
  </sheetViews>
  <sheetFormatPr defaultRowHeight="15" x14ac:dyDescent="0.25"/>
  <cols>
    <col min="1" max="1" width="12" customWidth="1"/>
    <col min="2" max="2" width="11.28515625" style="2" customWidth="1"/>
    <col min="3" max="3" width="9.7109375" style="6" customWidth="1"/>
    <col min="4" max="4" width="9.140625" style="5"/>
    <col min="5" max="5" width="9.140625" style="6"/>
    <col min="7" max="7" width="9.140625" style="5"/>
  </cols>
  <sheetData>
    <row r="1" spans="1:7" ht="15.75" x14ac:dyDescent="0.25">
      <c r="A1" s="21" t="s">
        <v>16</v>
      </c>
      <c r="B1" s="21"/>
      <c r="C1" s="21"/>
      <c r="D1" s="21"/>
      <c r="E1" s="21"/>
      <c r="F1" s="21"/>
      <c r="G1" s="21"/>
    </row>
    <row r="3" spans="1:7" ht="15.75" x14ac:dyDescent="0.25">
      <c r="A3" s="1" t="s">
        <v>5</v>
      </c>
      <c r="B3" s="3" t="s">
        <v>6</v>
      </c>
      <c r="C3" s="1" t="s">
        <v>0</v>
      </c>
      <c r="D3" s="4" t="s">
        <v>1</v>
      </c>
      <c r="E3" s="1" t="s">
        <v>2</v>
      </c>
      <c r="F3" s="1" t="s">
        <v>3</v>
      </c>
      <c r="G3" s="4" t="s">
        <v>4</v>
      </c>
    </row>
    <row r="4" spans="1:7" x14ac:dyDescent="0.25">
      <c r="A4">
        <v>930</v>
      </c>
      <c r="B4" s="2">
        <v>42507</v>
      </c>
      <c r="C4" s="6" t="s">
        <v>8</v>
      </c>
      <c r="D4" s="5">
        <v>7.8</v>
      </c>
      <c r="E4" s="6" t="s">
        <v>9</v>
      </c>
      <c r="F4">
        <v>2100</v>
      </c>
      <c r="G4" s="5">
        <f>D4*F4</f>
        <v>16380</v>
      </c>
    </row>
    <row r="5" spans="1:7" x14ac:dyDescent="0.25">
      <c r="A5">
        <v>930</v>
      </c>
      <c r="B5" s="2">
        <v>42508</v>
      </c>
      <c r="C5" s="6" t="s">
        <v>8</v>
      </c>
      <c r="D5" s="5">
        <v>10</v>
      </c>
      <c r="E5" s="6" t="s">
        <v>9</v>
      </c>
      <c r="F5">
        <v>2100</v>
      </c>
      <c r="G5" s="5">
        <f t="shared" ref="G5:G7" si="0">D5*F5</f>
        <v>21000</v>
      </c>
    </row>
    <row r="6" spans="1:7" x14ac:dyDescent="0.25">
      <c r="A6">
        <v>930</v>
      </c>
      <c r="B6" s="2">
        <v>42509</v>
      </c>
      <c r="C6" s="6" t="s">
        <v>8</v>
      </c>
      <c r="D6" s="5">
        <v>5.0999999999999996</v>
      </c>
      <c r="E6" s="6" t="s">
        <v>9</v>
      </c>
      <c r="F6">
        <v>2100</v>
      </c>
      <c r="G6" s="5">
        <f t="shared" si="0"/>
        <v>10710</v>
      </c>
    </row>
    <row r="7" spans="1:7" x14ac:dyDescent="0.25">
      <c r="A7">
        <v>930</v>
      </c>
      <c r="B7" s="2">
        <v>42509</v>
      </c>
      <c r="C7" s="6" t="s">
        <v>8</v>
      </c>
      <c r="D7" s="5">
        <v>2.5</v>
      </c>
      <c r="E7" s="6" t="s">
        <v>9</v>
      </c>
      <c r="F7">
        <v>2100</v>
      </c>
      <c r="G7" s="5">
        <f t="shared" si="0"/>
        <v>5250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16" workbookViewId="0">
      <selection activeCell="A4" sqref="A4:G5"/>
    </sheetView>
  </sheetViews>
  <sheetFormatPr defaultRowHeight="15" x14ac:dyDescent="0.25"/>
  <cols>
    <col min="1" max="1" width="12.140625" customWidth="1"/>
    <col min="2" max="2" width="12" style="2" customWidth="1"/>
    <col min="3" max="3" width="11.140625" style="6" customWidth="1"/>
    <col min="4" max="4" width="11.140625" customWidth="1"/>
    <col min="5" max="5" width="9.140625" style="6"/>
    <col min="6" max="6" width="10.7109375" customWidth="1"/>
    <col min="7" max="7" width="12" customWidth="1"/>
    <col min="8" max="8" width="9" customWidth="1"/>
  </cols>
  <sheetData>
    <row r="1" spans="1:8" ht="18.75" x14ac:dyDescent="0.3">
      <c r="A1" s="23" t="s">
        <v>17</v>
      </c>
      <c r="B1" s="22"/>
      <c r="C1" s="22"/>
      <c r="D1" s="22"/>
      <c r="E1" s="22"/>
      <c r="F1" s="22"/>
      <c r="G1" s="22"/>
    </row>
    <row r="3" spans="1:8" ht="15.75" x14ac:dyDescent="0.25">
      <c r="A3" s="1" t="s">
        <v>5</v>
      </c>
      <c r="B3" s="3" t="s">
        <v>6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</row>
    <row r="4" spans="1:8" x14ac:dyDescent="0.25">
      <c r="A4" s="8" t="s">
        <v>10</v>
      </c>
      <c r="B4" s="2">
        <v>42506</v>
      </c>
      <c r="C4" s="6" t="s">
        <v>7</v>
      </c>
      <c r="D4">
        <v>8.4</v>
      </c>
      <c r="E4" s="6" t="s">
        <v>9</v>
      </c>
    </row>
    <row r="5" spans="1:8" x14ac:dyDescent="0.25">
      <c r="A5" s="8" t="s">
        <v>12</v>
      </c>
      <c r="B5" s="2">
        <v>42510</v>
      </c>
      <c r="C5" s="6" t="s">
        <v>7</v>
      </c>
      <c r="D5">
        <v>3.6</v>
      </c>
      <c r="E5" s="6" t="s">
        <v>9</v>
      </c>
    </row>
    <row r="7" spans="1:8" x14ac:dyDescent="0.25">
      <c r="A7" s="25"/>
      <c r="B7" s="15"/>
      <c r="C7" s="15"/>
      <c r="D7" s="14"/>
      <c r="E7" s="14"/>
      <c r="F7" s="14"/>
      <c r="G7" s="14"/>
      <c r="H7" s="14"/>
    </row>
    <row r="8" spans="1:8" x14ac:dyDescent="0.25">
      <c r="A8" s="25"/>
      <c r="B8" s="15"/>
      <c r="C8" s="15"/>
      <c r="D8" s="14"/>
      <c r="E8" s="14"/>
      <c r="F8" s="14"/>
      <c r="G8" s="14"/>
      <c r="H8" s="14"/>
    </row>
    <row r="9" spans="1:8" x14ac:dyDescent="0.25">
      <c r="A9" s="25"/>
      <c r="B9" s="26"/>
      <c r="C9" s="26"/>
      <c r="D9" s="20"/>
      <c r="E9" s="14"/>
      <c r="F9" s="14"/>
      <c r="G9" s="14"/>
      <c r="H9" s="14"/>
    </row>
    <row r="10" spans="1:8" x14ac:dyDescent="0.25">
      <c r="A10" s="25"/>
      <c r="B10" s="24"/>
      <c r="C10" s="24"/>
      <c r="D10" s="20"/>
      <c r="E10" s="14"/>
      <c r="F10" s="14"/>
      <c r="G10" s="14"/>
      <c r="H10" s="14"/>
    </row>
  </sheetData>
  <mergeCells count="4">
    <mergeCell ref="A1:G1"/>
    <mergeCell ref="B10:C10"/>
    <mergeCell ref="A7:A10"/>
    <mergeCell ref="B9:C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4" sqref="A4:G10"/>
    </sheetView>
  </sheetViews>
  <sheetFormatPr defaultRowHeight="15" x14ac:dyDescent="0.25"/>
  <cols>
    <col min="1" max="1" width="12.85546875" customWidth="1"/>
    <col min="2" max="2" width="11.85546875" style="2" customWidth="1"/>
    <col min="3" max="3" width="10.42578125" customWidth="1"/>
    <col min="4" max="4" width="10.7109375" style="12" customWidth="1"/>
    <col min="5" max="5" width="11" style="17" customWidth="1"/>
    <col min="6" max="6" width="12.42578125" customWidth="1"/>
    <col min="7" max="7" width="12" customWidth="1"/>
    <col min="8" max="8" width="14.5703125" customWidth="1"/>
  </cols>
  <sheetData>
    <row r="1" spans="1:9" ht="15.75" x14ac:dyDescent="0.25">
      <c r="A1" s="21" t="s">
        <v>18</v>
      </c>
      <c r="B1" s="21"/>
      <c r="C1" s="21"/>
      <c r="D1" s="21"/>
      <c r="E1" s="21"/>
      <c r="F1" s="21"/>
      <c r="G1" s="21"/>
    </row>
    <row r="2" spans="1:9" x14ac:dyDescent="0.25">
      <c r="A2" s="10"/>
      <c r="C2" s="17"/>
      <c r="G2" s="12"/>
    </row>
    <row r="3" spans="1:9" ht="15.75" x14ac:dyDescent="0.25">
      <c r="A3" s="9" t="s">
        <v>5</v>
      </c>
      <c r="B3" s="3" t="s">
        <v>6</v>
      </c>
      <c r="C3" s="1" t="s">
        <v>0</v>
      </c>
      <c r="D3" s="11" t="s">
        <v>1</v>
      </c>
      <c r="E3" s="1" t="s">
        <v>2</v>
      </c>
      <c r="F3" s="1" t="s">
        <v>3</v>
      </c>
      <c r="G3" s="11" t="s">
        <v>4</v>
      </c>
    </row>
    <row r="4" spans="1:9" x14ac:dyDescent="0.25">
      <c r="A4">
        <v>109</v>
      </c>
      <c r="B4" s="2">
        <v>42700</v>
      </c>
      <c r="C4" s="17" t="s">
        <v>8</v>
      </c>
      <c r="D4" s="16">
        <v>25</v>
      </c>
      <c r="E4" s="17" t="s">
        <v>9</v>
      </c>
      <c r="F4">
        <v>1900</v>
      </c>
      <c r="G4">
        <f>F4*D4</f>
        <v>47500</v>
      </c>
    </row>
    <row r="5" spans="1:9" x14ac:dyDescent="0.25">
      <c r="A5">
        <v>639</v>
      </c>
      <c r="B5" s="2">
        <v>42700</v>
      </c>
      <c r="C5" s="17" t="s">
        <v>8</v>
      </c>
      <c r="D5" s="16">
        <v>30</v>
      </c>
      <c r="E5" s="17" t="s">
        <v>9</v>
      </c>
      <c r="F5">
        <v>1900</v>
      </c>
      <c r="G5">
        <f t="shared" ref="G5:G10" si="0">F5*D5</f>
        <v>57000</v>
      </c>
    </row>
    <row r="6" spans="1:9" x14ac:dyDescent="0.25">
      <c r="A6">
        <v>206</v>
      </c>
      <c r="B6" s="2">
        <v>42700</v>
      </c>
      <c r="C6" s="17" t="s">
        <v>8</v>
      </c>
      <c r="D6" s="16">
        <v>27</v>
      </c>
      <c r="E6" s="17" t="s">
        <v>9</v>
      </c>
      <c r="F6">
        <v>1900</v>
      </c>
      <c r="G6">
        <f t="shared" si="0"/>
        <v>51300</v>
      </c>
    </row>
    <row r="7" spans="1:9" x14ac:dyDescent="0.25">
      <c r="A7">
        <v>109</v>
      </c>
      <c r="B7" s="2">
        <v>42700</v>
      </c>
      <c r="C7" s="17" t="s">
        <v>8</v>
      </c>
      <c r="D7" s="16">
        <v>25</v>
      </c>
      <c r="E7" s="17" t="s">
        <v>9</v>
      </c>
      <c r="F7">
        <v>1900</v>
      </c>
      <c r="G7">
        <f t="shared" si="0"/>
        <v>47500</v>
      </c>
    </row>
    <row r="8" spans="1:9" x14ac:dyDescent="0.25">
      <c r="A8">
        <v>89</v>
      </c>
      <c r="B8" s="2">
        <v>42702</v>
      </c>
      <c r="C8" s="17" t="s">
        <v>8</v>
      </c>
      <c r="D8" s="16">
        <v>13</v>
      </c>
      <c r="E8" s="17" t="s">
        <v>9</v>
      </c>
      <c r="F8">
        <v>1900</v>
      </c>
      <c r="G8">
        <f t="shared" si="0"/>
        <v>24700</v>
      </c>
    </row>
    <row r="9" spans="1:9" x14ac:dyDescent="0.25">
      <c r="A9">
        <v>414</v>
      </c>
      <c r="B9" s="2">
        <v>42702</v>
      </c>
      <c r="C9" s="17" t="s">
        <v>8</v>
      </c>
      <c r="D9" s="16">
        <v>15</v>
      </c>
      <c r="E9" s="17" t="s">
        <v>9</v>
      </c>
      <c r="F9">
        <v>1900</v>
      </c>
      <c r="G9">
        <f t="shared" si="0"/>
        <v>28500</v>
      </c>
    </row>
    <row r="10" spans="1:9" x14ac:dyDescent="0.25">
      <c r="A10">
        <v>440</v>
      </c>
      <c r="B10" s="2">
        <v>42702</v>
      </c>
      <c r="C10" s="17" t="s">
        <v>8</v>
      </c>
      <c r="D10" s="16">
        <v>16</v>
      </c>
      <c r="E10" s="17" t="s">
        <v>9</v>
      </c>
      <c r="F10">
        <v>1900</v>
      </c>
      <c r="G10">
        <f t="shared" si="0"/>
        <v>30400</v>
      </c>
    </row>
    <row r="11" spans="1:9" x14ac:dyDescent="0.25">
      <c r="D11" s="12">
        <f>SUM(D4:D10)</f>
        <v>151</v>
      </c>
      <c r="I11" s="12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2017-05-19T10:24:09Z</dcterms:modified>
</cp:coreProperties>
</file>