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 Temp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AA73" i="1"/>
  <c r="AA72" i="1"/>
  <c r="AB72" i="1" s="1"/>
  <c r="AA71" i="1"/>
  <c r="AB71" i="1" s="1"/>
  <c r="AA70" i="1"/>
  <c r="AB70" i="1" s="1"/>
  <c r="AA69" i="1"/>
  <c r="AB69" i="1" s="1"/>
  <c r="AA68" i="1"/>
  <c r="AB68" i="1" s="1"/>
  <c r="AA67" i="1"/>
  <c r="AB67" i="1" s="1"/>
  <c r="AA66" i="1"/>
  <c r="AB66" i="1" s="1"/>
  <c r="AA65" i="1"/>
  <c r="AA64" i="1"/>
  <c r="AA63" i="1"/>
  <c r="AA62" i="1"/>
  <c r="AB62" i="1" s="1"/>
  <c r="AA61" i="1"/>
  <c r="AB61" i="1" s="1"/>
  <c r="Y73" i="1"/>
  <c r="Y72" i="1"/>
  <c r="Z72" i="1" s="1"/>
  <c r="Y71" i="1"/>
  <c r="Z71" i="1" s="1"/>
  <c r="Y70" i="1"/>
  <c r="Z70" i="1" s="1"/>
  <c r="Y69" i="1"/>
  <c r="Z69" i="1" s="1"/>
  <c r="Y68" i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W73" i="1"/>
  <c r="X73" i="1" s="1"/>
  <c r="W72" i="1"/>
  <c r="X72" i="1" s="1"/>
  <c r="W71" i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W62" i="1"/>
  <c r="X62" i="1" s="1"/>
  <c r="W61" i="1"/>
  <c r="X61" i="1" s="1"/>
  <c r="U73" i="1"/>
  <c r="V73" i="1" s="1"/>
  <c r="U72" i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U63" i="1"/>
  <c r="V63" i="1" s="1"/>
  <c r="U62" i="1"/>
  <c r="V62" i="1" s="1"/>
  <c r="U61" i="1"/>
  <c r="V61" i="1" s="1"/>
  <c r="AA55" i="1"/>
  <c r="AB55" i="1" s="1"/>
  <c r="AA54" i="1"/>
  <c r="AB54" i="1" s="1"/>
  <c r="AA53" i="1"/>
  <c r="AB53" i="1" s="1"/>
  <c r="AA52" i="1"/>
  <c r="AB52" i="1" s="1"/>
  <c r="AA51" i="1"/>
  <c r="AB51" i="1" s="1"/>
  <c r="AA50" i="1"/>
  <c r="AB50" i="1" s="1"/>
  <c r="AA49" i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Y55" i="1"/>
  <c r="Z55" i="1" s="1"/>
  <c r="Y54" i="1"/>
  <c r="Z54" i="1" s="1"/>
  <c r="Y53" i="1"/>
  <c r="Z53" i="1" s="1"/>
  <c r="Y52" i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Y43" i="1"/>
  <c r="Z43" i="1" s="1"/>
  <c r="W55" i="1"/>
  <c r="W54" i="1"/>
  <c r="X54" i="1" s="1"/>
  <c r="W53" i="1"/>
  <c r="X53" i="1" s="1"/>
  <c r="W52" i="1"/>
  <c r="W51" i="1"/>
  <c r="X51" i="1" s="1"/>
  <c r="W50" i="1"/>
  <c r="X50" i="1" s="1"/>
  <c r="W49" i="1"/>
  <c r="W48" i="1"/>
  <c r="X48" i="1" s="1"/>
  <c r="W47" i="1"/>
  <c r="X47" i="1" s="1"/>
  <c r="W46" i="1"/>
  <c r="X46" i="1" s="1"/>
  <c r="W45" i="1"/>
  <c r="X45" i="1" s="1"/>
  <c r="W44" i="1"/>
  <c r="X44" i="1" s="1"/>
  <c r="W43" i="1"/>
  <c r="X43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AA37" i="1"/>
  <c r="AA36" i="1"/>
  <c r="AB36" i="1" s="1"/>
  <c r="AA35" i="1"/>
  <c r="AB35" i="1" s="1"/>
  <c r="AA34" i="1"/>
  <c r="AB34" i="1" s="1"/>
  <c r="AA33" i="1"/>
  <c r="AB33" i="1" s="1"/>
  <c r="AA32" i="1"/>
  <c r="AB32" i="1" s="1"/>
  <c r="AA31" i="1"/>
  <c r="AB31" i="1" s="1"/>
  <c r="AA30" i="1"/>
  <c r="AB30" i="1" s="1"/>
  <c r="AA29" i="1"/>
  <c r="AA28" i="1"/>
  <c r="AB28" i="1" s="1"/>
  <c r="AA27" i="1"/>
  <c r="AB27" i="1" s="1"/>
  <c r="AA26" i="1"/>
  <c r="AB26" i="1" s="1"/>
  <c r="AA25" i="1"/>
  <c r="AB25" i="1" s="1"/>
  <c r="Y37" i="1"/>
  <c r="Z37" i="1" s="1"/>
  <c r="Y36" i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Y28" i="1"/>
  <c r="Z28" i="1" s="1"/>
  <c r="Y27" i="1"/>
  <c r="Z27" i="1" s="1"/>
  <c r="Y26" i="1"/>
  <c r="Z26" i="1" s="1"/>
  <c r="Y25" i="1"/>
  <c r="Z25" i="1" s="1"/>
  <c r="W37" i="1"/>
  <c r="X37" i="1" s="1"/>
  <c r="W36" i="1"/>
  <c r="X36" i="1" s="1"/>
  <c r="W35" i="1"/>
  <c r="X35" i="1" s="1"/>
  <c r="W34" i="1"/>
  <c r="X34" i="1" s="1"/>
  <c r="W33" i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U37" i="1"/>
  <c r="V37" i="1" s="1"/>
  <c r="U36" i="1"/>
  <c r="U35" i="1"/>
  <c r="V35" i="1" s="1"/>
  <c r="U34" i="1"/>
  <c r="V34" i="1" s="1"/>
  <c r="U33" i="1"/>
  <c r="V33" i="1" s="1"/>
  <c r="U32" i="1"/>
  <c r="V32" i="1" s="1"/>
  <c r="U31" i="1"/>
  <c r="U30" i="1"/>
  <c r="V30" i="1" s="1"/>
  <c r="U29" i="1"/>
  <c r="V29" i="1" s="1"/>
  <c r="U28" i="1"/>
  <c r="V28" i="1" s="1"/>
  <c r="U27" i="1"/>
  <c r="V27" i="1" s="1"/>
  <c r="U26" i="1"/>
  <c r="U25" i="1"/>
  <c r="V25" i="1" s="1"/>
  <c r="AA19" i="1"/>
  <c r="AB19" i="1" s="1"/>
  <c r="AA18" i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A10" i="1"/>
  <c r="AA9" i="1"/>
  <c r="AB9" i="1" s="1"/>
  <c r="AA8" i="1"/>
  <c r="AB8" i="1" s="1"/>
  <c r="AA7" i="1"/>
  <c r="Y19" i="1"/>
  <c r="Z19" i="1" s="1"/>
  <c r="Y18" i="1"/>
  <c r="Z18" i="1" s="1"/>
  <c r="Y17" i="1"/>
  <c r="Z17" i="1" s="1"/>
  <c r="Y16" i="1"/>
  <c r="Z16" i="1" s="1"/>
  <c r="Y15" i="1"/>
  <c r="Z15" i="1" s="1"/>
  <c r="Y14" i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W8" i="1"/>
  <c r="X8" i="1" s="1"/>
  <c r="W9" i="1"/>
  <c r="X9" i="1" s="1"/>
  <c r="W10" i="1"/>
  <c r="W11" i="1"/>
  <c r="X11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W19" i="1"/>
  <c r="X19" i="1" s="1"/>
  <c r="W7" i="1"/>
  <c r="X7" i="1" s="1"/>
  <c r="V8" i="1"/>
  <c r="U9" i="1"/>
  <c r="V9" i="1" s="1"/>
  <c r="U10" i="1"/>
  <c r="V10" i="1" s="1"/>
  <c r="U11" i="1"/>
  <c r="V11" i="1" s="1"/>
  <c r="U12" i="1"/>
  <c r="V12" i="1" s="1"/>
  <c r="U13" i="1"/>
  <c r="U14" i="1"/>
  <c r="U15" i="1"/>
  <c r="U16" i="1"/>
  <c r="V16" i="1" s="1"/>
  <c r="U17" i="1"/>
  <c r="V17" i="1" s="1"/>
  <c r="U18" i="1"/>
  <c r="V18" i="1" s="1"/>
  <c r="U19" i="1"/>
  <c r="V19" i="1" s="1"/>
  <c r="U7" i="1"/>
  <c r="V7" i="1" s="1"/>
  <c r="AB63" i="1"/>
  <c r="AB64" i="1"/>
  <c r="AB65" i="1"/>
  <c r="AB73" i="1"/>
  <c r="Z68" i="1"/>
  <c r="Z73" i="1"/>
  <c r="AB49" i="1"/>
  <c r="Z44" i="1"/>
  <c r="Z52" i="1"/>
  <c r="X63" i="1"/>
  <c r="X71" i="1"/>
  <c r="X49" i="1"/>
  <c r="X52" i="1"/>
  <c r="X55" i="1"/>
  <c r="V64" i="1"/>
  <c r="V72" i="1"/>
  <c r="V50" i="1"/>
  <c r="AB29" i="1"/>
  <c r="AB37" i="1"/>
  <c r="Z29" i="1"/>
  <c r="Z36" i="1"/>
  <c r="X33" i="1"/>
  <c r="V26" i="1"/>
  <c r="V31" i="1"/>
  <c r="V36" i="1"/>
  <c r="AB10" i="1"/>
  <c r="AB11" i="1"/>
  <c r="AB18" i="1"/>
  <c r="AB7" i="1"/>
  <c r="Z14" i="1"/>
  <c r="X10" i="1"/>
  <c r="X18" i="1"/>
  <c r="V13" i="1"/>
  <c r="V14" i="1"/>
  <c r="V15" i="1"/>
  <c r="Q18" i="1"/>
  <c r="Q17" i="1"/>
  <c r="Q16" i="1"/>
  <c r="R16" i="1" s="1"/>
  <c r="Q15" i="1"/>
  <c r="R15" i="1" s="1"/>
  <c r="Q14" i="1"/>
  <c r="Q13" i="1"/>
  <c r="Q12" i="1"/>
  <c r="R12" i="1" s="1"/>
  <c r="Q11" i="1"/>
  <c r="R11" i="1" s="1"/>
  <c r="Q10" i="1"/>
  <c r="Q9" i="1"/>
  <c r="R9" i="1" s="1"/>
  <c r="Q8" i="1"/>
  <c r="R8" i="1" s="1"/>
  <c r="Q7" i="1"/>
  <c r="R7" i="1" s="1"/>
  <c r="Q6" i="1"/>
  <c r="R6" i="1" s="1"/>
  <c r="O18" i="1"/>
  <c r="P18" i="1" s="1"/>
  <c r="O17" i="1"/>
  <c r="P17" i="1" s="1"/>
  <c r="O16" i="1"/>
  <c r="P16" i="1" s="1"/>
  <c r="O15" i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M7" i="1"/>
  <c r="N7" i="1" s="1"/>
  <c r="M6" i="1"/>
  <c r="N6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K8" i="1"/>
  <c r="L8" i="1" s="1"/>
  <c r="K7" i="1"/>
  <c r="L7" i="1" s="1"/>
  <c r="K6" i="1"/>
  <c r="L6" i="1" s="1"/>
  <c r="R10" i="1"/>
  <c r="R13" i="1"/>
  <c r="R14" i="1"/>
  <c r="R17" i="1"/>
  <c r="R18" i="1"/>
  <c r="P15" i="1"/>
  <c r="N8" i="1"/>
  <c r="L9" i="1"/>
</calcChain>
</file>

<file path=xl/sharedStrings.xml><?xml version="1.0" encoding="utf-8"?>
<sst xmlns="http://schemas.openxmlformats.org/spreadsheetml/2006/main" count="417" uniqueCount="36">
  <si>
    <t>1+1</t>
  </si>
  <si>
    <t>1+0</t>
  </si>
  <si>
    <t>Вид</t>
  </si>
  <si>
    <t>Тираж</t>
  </si>
  <si>
    <t>Описание работ</t>
  </si>
  <si>
    <t>Сдача</t>
  </si>
  <si>
    <t>Цвет</t>
  </si>
  <si>
    <t>Сумма</t>
  </si>
  <si>
    <t>ПВД</t>
  </si>
  <si>
    <t>2+0</t>
  </si>
  <si>
    <t>3+0</t>
  </si>
  <si>
    <t>4+0</t>
  </si>
  <si>
    <t>ЛОГОТИП</t>
  </si>
  <si>
    <t>1 цвет</t>
  </si>
  <si>
    <t>2 цвета</t>
  </si>
  <si>
    <t> 3 цвета</t>
  </si>
  <si>
    <t>4 цвета</t>
  </si>
  <si>
    <t>ТИРАЖ</t>
  </si>
  <si>
    <t>1 шар</t>
  </si>
  <si>
    <t>за тираж</t>
  </si>
  <si>
    <t> за тираж</t>
  </si>
  <si>
    <t>Шары</t>
  </si>
  <si>
    <t>от прайса</t>
  </si>
  <si>
    <t>8ШАР</t>
  </si>
  <si>
    <t>Прайс-лист печати на ПВД 20х30 см. 50,80 мкм (Стоимость в рублях с учетом пакета.) действительны до 01.04.2017 г.</t>
  </si>
  <si>
    <t>1 пакет</t>
  </si>
  <si>
    <t>Прайс-лист печати на ПВД 30х40 см. 70 мкм (Стоимость в рублях с учетом пакета.) действительны до 01.04.2017 г.</t>
  </si>
  <si>
    <t>Прайс-лист печати на ПВД 40х50 см. 70 мкм. (Стоимость в рублях с учетом пакета.) действительны до 01.04.2017 г.</t>
  </si>
  <si>
    <t>Прайс-лист печати на ПВД 50х60 см. 70 мкм. (Стоимость в рублях с учетом пакета.) действительны до 01.04.2017 г.</t>
  </si>
  <si>
    <t>8ПВД</t>
  </si>
  <si>
    <t>№ зад</t>
  </si>
  <si>
    <t>8ТРАНСФЕР</t>
  </si>
  <si>
    <t>8ТРАНСФЕРЫ</t>
  </si>
  <si>
    <t>1+2</t>
  </si>
  <si>
    <t>2+2</t>
  </si>
  <si>
    <t>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</si>
</sst>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₽&quot;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14" fontId="5" fillId="0" borderId="0" xfId="0" applyNumberFormat="1" applyFont="1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/>
    <xf numFmtId="166" fontId="0" fillId="4" borderId="0" xfId="0" applyNumberFormat="1" applyFill="1" applyAlignment="1">
      <alignment horizontal="center" vertical="center" wrapText="1"/>
    </xf>
    <xf numFmtId="166" fontId="7" fillId="6" borderId="0" xfId="0" applyNumberFormat="1" applyFont="1" applyFill="1" applyAlignment="1">
      <alignment horizontal="center" vertical="center" wrapText="1"/>
    </xf>
    <xf numFmtId="0" fontId="1" fillId="0" borderId="0" xfId="0" applyFont="1"/>
    <xf numFmtId="166" fontId="0" fillId="0" borderId="0" xfId="0" applyNumberFormat="1" applyAlignment="1">
      <alignment horizontal="center" vertical="center" wrapText="1"/>
    </xf>
    <xf numFmtId="0" fontId="8" fillId="7" borderId="2" xfId="0" applyFont="1" applyFill="1" applyBorder="1"/>
    <xf numFmtId="0" fontId="9" fillId="6" borderId="0" xfId="0" applyFont="1" applyFill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35"/>
  <sheetViews>
    <sheetView tabSelected="1" workbookViewId="0">
      <pane xSplit="8" topLeftCell="I1" activePane="topRight" state="frozen"/>
      <selection pane="topRight"/>
    </sheetView>
  </sheetViews>
  <sheetFormatPr defaultRowHeight="15" x14ac:dyDescent="0.25"/>
  <cols>
    <col min="1" max="1" width="3.7109375" customWidth="1"/>
    <col min="2" max="2" width="7.28515625" customWidth="1"/>
    <col min="3" max="3" width="9.28515625" customWidth="1"/>
    <col min="4" max="4" width="7" customWidth="1"/>
    <col min="5" max="5" width="7.140625" customWidth="1"/>
    <col min="6" max="6" width="40.85546875" customWidth="1"/>
    <col min="7" max="7" width="12.42578125" customWidth="1"/>
    <col min="8" max="8" width="11.42578125" customWidth="1"/>
    <col min="9" max="9" width="2.42578125" customWidth="1"/>
    <col min="19" max="19" width="5.140625" customWidth="1"/>
    <col min="22" max="22" width="9.5703125" bestFit="1" customWidth="1"/>
    <col min="24" max="24" width="9.5703125" bestFit="1" customWidth="1"/>
    <col min="26" max="26" width="10.5703125" bestFit="1" customWidth="1"/>
    <col min="28" max="28" width="11.5703125" bestFit="1" customWidth="1"/>
  </cols>
  <sheetData>
    <row r="1" spans="2:41" ht="15.75" thickBot="1" x14ac:dyDescent="0.3"/>
    <row r="2" spans="2:41" ht="21.75" thickBot="1" x14ac:dyDescent="0.4">
      <c r="J2" s="29" t="s">
        <v>21</v>
      </c>
      <c r="K2" s="34">
        <v>37</v>
      </c>
      <c r="L2" t="s">
        <v>22</v>
      </c>
      <c r="T2" s="35" t="s">
        <v>8</v>
      </c>
      <c r="U2" s="34">
        <v>47</v>
      </c>
      <c r="V2" t="s">
        <v>22</v>
      </c>
    </row>
    <row r="3" spans="2:41" ht="18.75" x14ac:dyDescent="0.3">
      <c r="B3" s="10"/>
      <c r="G3" s="9"/>
      <c r="H3" s="20"/>
      <c r="I3" s="20"/>
      <c r="T3" s="32" t="s">
        <v>24</v>
      </c>
      <c r="AG3" s="32" t="s">
        <v>24</v>
      </c>
    </row>
    <row r="4" spans="2:41" ht="15.75" customHeight="1" x14ac:dyDescent="0.25">
      <c r="J4" s="22" t="s">
        <v>12</v>
      </c>
      <c r="K4" s="44" t="s">
        <v>13</v>
      </c>
      <c r="L4" s="44"/>
      <c r="M4" s="44" t="s">
        <v>14</v>
      </c>
      <c r="N4" s="44"/>
      <c r="O4" s="44" t="s">
        <v>15</v>
      </c>
      <c r="P4" s="44"/>
      <c r="Q4" s="44" t="s">
        <v>16</v>
      </c>
      <c r="R4" s="44"/>
      <c r="T4" s="32"/>
      <c r="AG4" s="32"/>
    </row>
    <row r="5" spans="2:41" ht="15.75" customHeight="1" thickBot="1" x14ac:dyDescent="0.3">
      <c r="J5" s="21" t="s">
        <v>17</v>
      </c>
      <c r="K5" s="22" t="s">
        <v>1</v>
      </c>
      <c r="L5" s="22" t="s">
        <v>19</v>
      </c>
      <c r="M5" s="22" t="s">
        <v>9</v>
      </c>
      <c r="N5" s="22" t="s">
        <v>20</v>
      </c>
      <c r="O5" s="22" t="s">
        <v>10</v>
      </c>
      <c r="P5" s="22" t="s">
        <v>20</v>
      </c>
      <c r="Q5" s="22" t="s">
        <v>11</v>
      </c>
      <c r="R5" s="22" t="s">
        <v>20</v>
      </c>
      <c r="T5" s="22" t="s">
        <v>12</v>
      </c>
      <c r="U5" s="44" t="s">
        <v>13</v>
      </c>
      <c r="V5" s="44"/>
      <c r="W5" s="44" t="s">
        <v>14</v>
      </c>
      <c r="X5" s="44"/>
      <c r="Y5" s="44" t="s">
        <v>15</v>
      </c>
      <c r="Z5" s="44"/>
      <c r="AA5" s="44" t="s">
        <v>16</v>
      </c>
      <c r="AB5" s="44"/>
      <c r="AG5" s="22" t="s">
        <v>12</v>
      </c>
      <c r="AH5" s="44" t="s">
        <v>13</v>
      </c>
      <c r="AI5" s="44"/>
      <c r="AJ5" s="44" t="s">
        <v>14</v>
      </c>
      <c r="AK5" s="44"/>
      <c r="AL5" s="44" t="s">
        <v>15</v>
      </c>
      <c r="AM5" s="44"/>
      <c r="AN5" s="44" t="s">
        <v>16</v>
      </c>
      <c r="AO5" s="44"/>
    </row>
    <row r="6" spans="2:41" ht="18.75" customHeight="1" thickBot="1" x14ac:dyDescent="0.3">
      <c r="B6" s="14" t="s">
        <v>30</v>
      </c>
      <c r="C6" s="17" t="s">
        <v>2</v>
      </c>
      <c r="D6" s="15" t="s">
        <v>3</v>
      </c>
      <c r="E6" s="17" t="s">
        <v>6</v>
      </c>
      <c r="F6" s="17" t="s">
        <v>4</v>
      </c>
      <c r="G6" s="16" t="s">
        <v>5</v>
      </c>
      <c r="H6" s="17" t="s">
        <v>7</v>
      </c>
      <c r="J6" s="24">
        <v>50</v>
      </c>
      <c r="K6" s="30">
        <f>K23/100*$K$2</f>
        <v>5.55</v>
      </c>
      <c r="L6" s="23">
        <f>K6*J6</f>
        <v>277.5</v>
      </c>
      <c r="M6" s="30">
        <f t="shared" ref="M6:M18" si="0">M23/100*$K$2</f>
        <v>8.51</v>
      </c>
      <c r="N6" s="23">
        <f>M6*J6</f>
        <v>425.5</v>
      </c>
      <c r="O6" s="30">
        <f t="shared" ref="O6:O18" si="1">O23/100*$K$2</f>
        <v>11.1</v>
      </c>
      <c r="P6" s="23">
        <f>O6*J6</f>
        <v>555</v>
      </c>
      <c r="Q6" s="30">
        <f t="shared" ref="Q6:Q18" si="2">Q23/100*$K$2</f>
        <v>14.43</v>
      </c>
      <c r="R6" s="23">
        <f>Q6*J6</f>
        <v>721.5</v>
      </c>
      <c r="T6" s="21" t="s">
        <v>17</v>
      </c>
      <c r="U6" s="22" t="s">
        <v>1</v>
      </c>
      <c r="V6" s="22" t="s">
        <v>19</v>
      </c>
      <c r="W6" s="22" t="s">
        <v>9</v>
      </c>
      <c r="X6" s="22" t="s">
        <v>20</v>
      </c>
      <c r="Y6" s="22" t="s">
        <v>10</v>
      </c>
      <c r="Z6" s="22" t="s">
        <v>20</v>
      </c>
      <c r="AA6" s="22" t="s">
        <v>11</v>
      </c>
      <c r="AB6" s="22" t="s">
        <v>20</v>
      </c>
      <c r="AG6" s="21" t="s">
        <v>17</v>
      </c>
      <c r="AH6" s="22" t="s">
        <v>25</v>
      </c>
      <c r="AI6" s="22" t="s">
        <v>19</v>
      </c>
      <c r="AJ6" s="22" t="s">
        <v>25</v>
      </c>
      <c r="AK6" s="22" t="s">
        <v>20</v>
      </c>
      <c r="AL6" s="22" t="s">
        <v>25</v>
      </c>
      <c r="AM6" s="22" t="s">
        <v>20</v>
      </c>
      <c r="AN6" s="22" t="s">
        <v>25</v>
      </c>
      <c r="AO6" s="22" t="s">
        <v>20</v>
      </c>
    </row>
    <row r="7" spans="2:41" x14ac:dyDescent="0.25">
      <c r="B7" s="11"/>
      <c r="C7" s="12" t="s">
        <v>23</v>
      </c>
      <c r="D7" s="12">
        <v>300</v>
      </c>
      <c r="E7" s="12" t="s">
        <v>1</v>
      </c>
      <c r="F7" s="13"/>
      <c r="G7" s="18"/>
      <c r="H7" s="36"/>
      <c r="J7" s="26">
        <v>100</v>
      </c>
      <c r="K7" s="31">
        <f t="shared" ref="K7:K18" si="3">K24/100*$K$2</f>
        <v>4.8100000000000005</v>
      </c>
      <c r="L7" s="28">
        <f t="shared" ref="L7:L18" si="4">K7*J7</f>
        <v>481.00000000000006</v>
      </c>
      <c r="M7" s="31">
        <f t="shared" si="0"/>
        <v>8.14</v>
      </c>
      <c r="N7" s="28">
        <f t="shared" ref="N7:N18" si="5">M7*J7</f>
        <v>814</v>
      </c>
      <c r="O7" s="31">
        <f t="shared" si="1"/>
        <v>10.582000000000001</v>
      </c>
      <c r="P7" s="28">
        <f t="shared" ref="P7:P18" si="6">O7*J7</f>
        <v>1058.2</v>
      </c>
      <c r="Q7" s="31">
        <f t="shared" si="2"/>
        <v>13.69</v>
      </c>
      <c r="R7" s="28">
        <f t="shared" ref="R7:R18" si="7">Q7*J7</f>
        <v>1369</v>
      </c>
      <c r="T7" s="22">
        <v>50</v>
      </c>
      <c r="U7" s="30">
        <f>AH7/100*$U$2</f>
        <v>9.1885000000000012</v>
      </c>
      <c r="V7" s="33">
        <f>U7*T7</f>
        <v>459.42500000000007</v>
      </c>
      <c r="W7" s="30">
        <f>AJ7/100*$U$2</f>
        <v>12.972000000000001</v>
      </c>
      <c r="X7" s="33">
        <f>W7*T7</f>
        <v>648.6</v>
      </c>
      <c r="Y7" s="30">
        <f t="shared" ref="Y7:Y19" si="8">AL7/100*$U$2</f>
        <v>16.755499999999998</v>
      </c>
      <c r="Z7" s="33">
        <f>Y7*T7</f>
        <v>837.77499999999986</v>
      </c>
      <c r="AA7" s="30">
        <f t="shared" ref="AA7:AA19" si="9">AN7/100*$U$2</f>
        <v>18.9175</v>
      </c>
      <c r="AB7" s="33">
        <f>AA7*T7</f>
        <v>945.875</v>
      </c>
      <c r="AG7" s="22">
        <v>50</v>
      </c>
      <c r="AH7" s="21">
        <v>19.55</v>
      </c>
      <c r="AI7" s="21">
        <v>977.5</v>
      </c>
      <c r="AJ7" s="21">
        <v>27.6</v>
      </c>
      <c r="AK7" s="21">
        <v>1380</v>
      </c>
      <c r="AL7" s="21">
        <v>35.65</v>
      </c>
      <c r="AM7" s="21">
        <v>1782.5</v>
      </c>
      <c r="AN7" s="21">
        <v>40.25</v>
      </c>
      <c r="AO7" s="21">
        <v>2012.5</v>
      </c>
    </row>
    <row r="8" spans="2:41" x14ac:dyDescent="0.25">
      <c r="B8" s="4"/>
      <c r="C8" s="2" t="s">
        <v>29</v>
      </c>
      <c r="D8" s="2">
        <v>300</v>
      </c>
      <c r="E8" s="2" t="s">
        <v>1</v>
      </c>
      <c r="F8" s="5"/>
      <c r="G8" s="19"/>
      <c r="H8" s="37"/>
      <c r="J8" s="24">
        <v>200</v>
      </c>
      <c r="K8" s="30">
        <f t="shared" si="3"/>
        <v>4.4399999999999995</v>
      </c>
      <c r="L8" s="23">
        <f t="shared" si="4"/>
        <v>887.99999999999989</v>
      </c>
      <c r="M8" s="30">
        <f t="shared" si="0"/>
        <v>7.77</v>
      </c>
      <c r="N8" s="23">
        <f t="shared" si="5"/>
        <v>1554</v>
      </c>
      <c r="O8" s="30">
        <f t="shared" si="1"/>
        <v>10.101000000000001</v>
      </c>
      <c r="P8" s="23">
        <f t="shared" si="6"/>
        <v>2020.2000000000003</v>
      </c>
      <c r="Q8" s="30">
        <f t="shared" si="2"/>
        <v>12.95</v>
      </c>
      <c r="R8" s="23">
        <f t="shared" si="7"/>
        <v>2590</v>
      </c>
      <c r="T8" s="26">
        <v>100</v>
      </c>
      <c r="U8" s="31">
        <f t="shared" ref="U8:U19" si="10">AH8/100*$U$2</f>
        <v>8.1074999999999999</v>
      </c>
      <c r="V8" s="31">
        <f t="shared" ref="V8:V19" si="11">U8*T8</f>
        <v>810.75</v>
      </c>
      <c r="W8" s="31">
        <f t="shared" ref="W8:W19" si="12">AJ8/100*$U$2</f>
        <v>12.173</v>
      </c>
      <c r="X8" s="31">
        <f t="shared" ref="X8:X19" si="13">W8*T8</f>
        <v>1217.3</v>
      </c>
      <c r="Y8" s="31">
        <f t="shared" si="8"/>
        <v>15.242099999999999</v>
      </c>
      <c r="Z8" s="31">
        <f t="shared" ref="Z8:Z19" si="14">Y8*T8</f>
        <v>1524.2099999999998</v>
      </c>
      <c r="AA8" s="31">
        <f t="shared" si="9"/>
        <v>17.39</v>
      </c>
      <c r="AB8" s="31">
        <f t="shared" ref="AB8:AB19" si="15">AA8*T8</f>
        <v>1739</v>
      </c>
      <c r="AG8" s="26">
        <v>100</v>
      </c>
      <c r="AH8" s="25">
        <v>17.25</v>
      </c>
      <c r="AI8" s="25">
        <v>1725</v>
      </c>
      <c r="AJ8" s="25">
        <v>25.9</v>
      </c>
      <c r="AK8" s="25">
        <v>2587.5</v>
      </c>
      <c r="AL8" s="25">
        <v>32.43</v>
      </c>
      <c r="AM8" s="25">
        <v>3243</v>
      </c>
      <c r="AN8" s="25">
        <v>37</v>
      </c>
      <c r="AO8" s="25">
        <v>3703</v>
      </c>
    </row>
    <row r="9" spans="2:41" x14ac:dyDescent="0.25">
      <c r="B9" s="1"/>
      <c r="C9" s="2" t="s">
        <v>23</v>
      </c>
      <c r="D9" s="2">
        <v>500</v>
      </c>
      <c r="E9" s="2" t="s">
        <v>0</v>
      </c>
      <c r="F9" s="3"/>
      <c r="G9" s="19"/>
      <c r="H9" s="37"/>
      <c r="J9" s="26">
        <v>300</v>
      </c>
      <c r="K9" s="31">
        <f t="shared" si="3"/>
        <v>4.07</v>
      </c>
      <c r="L9" s="28">
        <f t="shared" si="4"/>
        <v>1221</v>
      </c>
      <c r="M9" s="31">
        <f t="shared" si="0"/>
        <v>6.8449999999999998</v>
      </c>
      <c r="N9" s="28">
        <f t="shared" si="5"/>
        <v>2053.5</v>
      </c>
      <c r="O9" s="31">
        <f t="shared" si="1"/>
        <v>8.14</v>
      </c>
      <c r="P9" s="28">
        <f t="shared" si="6"/>
        <v>2442</v>
      </c>
      <c r="Q9" s="31">
        <f t="shared" si="2"/>
        <v>10.360000000000001</v>
      </c>
      <c r="R9" s="28">
        <f t="shared" si="7"/>
        <v>3108.0000000000005</v>
      </c>
      <c r="T9" s="24">
        <v>200</v>
      </c>
      <c r="U9" s="30">
        <f t="shared" si="10"/>
        <v>7.5670000000000002</v>
      </c>
      <c r="V9" s="33">
        <f t="shared" si="11"/>
        <v>1513.4</v>
      </c>
      <c r="W9" s="30">
        <f t="shared" si="12"/>
        <v>11.373999999999999</v>
      </c>
      <c r="X9" s="33">
        <f t="shared" si="13"/>
        <v>2274.7999999999997</v>
      </c>
      <c r="Y9" s="30">
        <f t="shared" si="8"/>
        <v>14.758000000000001</v>
      </c>
      <c r="Z9" s="33">
        <f t="shared" si="14"/>
        <v>2951.6000000000004</v>
      </c>
      <c r="AA9" s="30">
        <f t="shared" si="9"/>
        <v>16.215</v>
      </c>
      <c r="AB9" s="33">
        <f t="shared" si="15"/>
        <v>3243</v>
      </c>
      <c r="AG9" s="24">
        <v>200</v>
      </c>
      <c r="AH9" s="23">
        <v>16.100000000000001</v>
      </c>
      <c r="AI9" s="23">
        <v>3220</v>
      </c>
      <c r="AJ9" s="23">
        <v>24.2</v>
      </c>
      <c r="AK9" s="23">
        <v>4830</v>
      </c>
      <c r="AL9" s="23">
        <v>31.4</v>
      </c>
      <c r="AM9" s="23">
        <v>6279</v>
      </c>
      <c r="AN9" s="23">
        <v>34.5</v>
      </c>
      <c r="AO9" s="23">
        <v>6900</v>
      </c>
    </row>
    <row r="10" spans="2:41" x14ac:dyDescent="0.25">
      <c r="B10" s="1"/>
      <c r="C10" s="2" t="s">
        <v>23</v>
      </c>
      <c r="D10" s="2">
        <v>500</v>
      </c>
      <c r="E10" s="2" t="s">
        <v>0</v>
      </c>
      <c r="F10" s="5"/>
      <c r="G10" s="19"/>
      <c r="H10" s="37"/>
      <c r="J10" s="24">
        <v>400</v>
      </c>
      <c r="K10" s="30">
        <f t="shared" si="3"/>
        <v>3.7</v>
      </c>
      <c r="L10" s="23">
        <f t="shared" si="4"/>
        <v>1480</v>
      </c>
      <c r="M10" s="30">
        <f t="shared" si="0"/>
        <v>5.7350000000000003</v>
      </c>
      <c r="N10" s="23">
        <f t="shared" si="5"/>
        <v>2294</v>
      </c>
      <c r="O10" s="30">
        <f t="shared" si="1"/>
        <v>7.03</v>
      </c>
      <c r="P10" s="23">
        <f t="shared" si="6"/>
        <v>2812</v>
      </c>
      <c r="Q10" s="30">
        <f t="shared" si="2"/>
        <v>8.51</v>
      </c>
      <c r="R10" s="23">
        <f t="shared" si="7"/>
        <v>3404</v>
      </c>
      <c r="T10" s="26">
        <v>300</v>
      </c>
      <c r="U10" s="31">
        <f t="shared" si="10"/>
        <v>7.0264999999999995</v>
      </c>
      <c r="V10" s="31">
        <f t="shared" si="11"/>
        <v>2107.9499999999998</v>
      </c>
      <c r="W10" s="31">
        <f t="shared" si="12"/>
        <v>10.527999999999999</v>
      </c>
      <c r="X10" s="31">
        <f t="shared" si="13"/>
        <v>3158.3999999999996</v>
      </c>
      <c r="Y10" s="31">
        <f t="shared" si="8"/>
        <v>13.677000000000001</v>
      </c>
      <c r="Z10" s="31">
        <f t="shared" si="14"/>
        <v>4103.1000000000004</v>
      </c>
      <c r="AA10" s="31">
        <f t="shared" si="9"/>
        <v>15.087</v>
      </c>
      <c r="AB10" s="31">
        <f t="shared" si="15"/>
        <v>4526.1000000000004</v>
      </c>
      <c r="AG10" s="26">
        <v>300</v>
      </c>
      <c r="AH10" s="25">
        <v>14.95</v>
      </c>
      <c r="AI10" s="25">
        <v>4485</v>
      </c>
      <c r="AJ10" s="25">
        <v>22.4</v>
      </c>
      <c r="AK10" s="25">
        <v>6727.5</v>
      </c>
      <c r="AL10" s="25">
        <v>29.1</v>
      </c>
      <c r="AM10" s="25">
        <v>8728.5</v>
      </c>
      <c r="AN10" s="25">
        <v>32.1</v>
      </c>
      <c r="AO10" s="25">
        <v>9625.5</v>
      </c>
    </row>
    <row r="11" spans="2:41" x14ac:dyDescent="0.25">
      <c r="B11" s="1"/>
      <c r="C11" s="6" t="s">
        <v>29</v>
      </c>
      <c r="D11" s="6">
        <v>200</v>
      </c>
      <c r="E11" s="6" t="s">
        <v>1</v>
      </c>
      <c r="F11" s="7"/>
      <c r="G11" s="19"/>
      <c r="H11" s="37"/>
      <c r="J11" s="26">
        <v>500</v>
      </c>
      <c r="K11" s="31">
        <f t="shared" si="3"/>
        <v>3.33</v>
      </c>
      <c r="L11" s="28">
        <f t="shared" si="4"/>
        <v>1665</v>
      </c>
      <c r="M11" s="31">
        <f t="shared" si="0"/>
        <v>5.1060000000000008</v>
      </c>
      <c r="N11" s="28">
        <f t="shared" si="5"/>
        <v>2553.0000000000005</v>
      </c>
      <c r="O11" s="31">
        <f t="shared" si="1"/>
        <v>6.29</v>
      </c>
      <c r="P11" s="28">
        <f t="shared" si="6"/>
        <v>3145</v>
      </c>
      <c r="Q11" s="31">
        <f t="shared" si="2"/>
        <v>7.4</v>
      </c>
      <c r="R11" s="28">
        <f t="shared" si="7"/>
        <v>3700</v>
      </c>
      <c r="T11" s="24">
        <v>400</v>
      </c>
      <c r="U11" s="30">
        <f t="shared" si="10"/>
        <v>6.4860000000000007</v>
      </c>
      <c r="V11" s="33">
        <f t="shared" si="11"/>
        <v>2594.4</v>
      </c>
      <c r="W11" s="30">
        <f t="shared" si="12"/>
        <v>9.7289999999999992</v>
      </c>
      <c r="X11" s="33">
        <f t="shared" si="13"/>
        <v>3891.5999999999995</v>
      </c>
      <c r="Y11" s="30">
        <f t="shared" si="8"/>
        <v>12.6477</v>
      </c>
      <c r="Z11" s="33">
        <f t="shared" si="14"/>
        <v>5059.08</v>
      </c>
      <c r="AA11" s="30">
        <f t="shared" si="9"/>
        <v>13.959</v>
      </c>
      <c r="AB11" s="33">
        <f t="shared" si="15"/>
        <v>5583.5999999999995</v>
      </c>
      <c r="AG11" s="24">
        <v>400</v>
      </c>
      <c r="AH11" s="23">
        <v>13.8</v>
      </c>
      <c r="AI11" s="23">
        <v>5520</v>
      </c>
      <c r="AJ11" s="23">
        <v>20.7</v>
      </c>
      <c r="AK11" s="23">
        <v>8280</v>
      </c>
      <c r="AL11" s="23">
        <v>26.91</v>
      </c>
      <c r="AM11" s="23">
        <v>10764</v>
      </c>
      <c r="AN11" s="23">
        <v>29.7</v>
      </c>
      <c r="AO11" s="23">
        <v>11868</v>
      </c>
    </row>
    <row r="12" spans="2:41" x14ac:dyDescent="0.25">
      <c r="B12" s="4"/>
      <c r="C12" s="2" t="s">
        <v>29</v>
      </c>
      <c r="D12" s="2">
        <v>100</v>
      </c>
      <c r="E12" s="2" t="s">
        <v>1</v>
      </c>
      <c r="F12" s="3"/>
      <c r="G12" s="19"/>
      <c r="H12" s="37"/>
      <c r="J12" s="24">
        <v>700</v>
      </c>
      <c r="K12" s="30">
        <f t="shared" si="3"/>
        <v>3.145</v>
      </c>
      <c r="L12" s="23">
        <f t="shared" si="4"/>
        <v>2201.5</v>
      </c>
      <c r="M12" s="30">
        <f t="shared" si="0"/>
        <v>4.4399999999999995</v>
      </c>
      <c r="N12" s="23">
        <f t="shared" si="5"/>
        <v>3107.9999999999995</v>
      </c>
      <c r="O12" s="30">
        <f t="shared" si="1"/>
        <v>5.1800000000000006</v>
      </c>
      <c r="P12" s="23">
        <f t="shared" si="6"/>
        <v>3626.0000000000005</v>
      </c>
      <c r="Q12" s="30">
        <f t="shared" si="2"/>
        <v>6.29</v>
      </c>
      <c r="R12" s="23">
        <f t="shared" si="7"/>
        <v>4403</v>
      </c>
      <c r="T12" s="26">
        <v>500</v>
      </c>
      <c r="U12" s="31">
        <f t="shared" si="10"/>
        <v>5.9455</v>
      </c>
      <c r="V12" s="31">
        <f t="shared" si="11"/>
        <v>2972.75</v>
      </c>
      <c r="W12" s="31">
        <f t="shared" si="12"/>
        <v>8.93</v>
      </c>
      <c r="X12" s="31">
        <f t="shared" si="13"/>
        <v>4465</v>
      </c>
      <c r="Y12" s="31">
        <f t="shared" si="8"/>
        <v>11.566699999999999</v>
      </c>
      <c r="Z12" s="31">
        <f t="shared" si="14"/>
        <v>5783.3499999999995</v>
      </c>
      <c r="AA12" s="31">
        <f t="shared" si="9"/>
        <v>12.737</v>
      </c>
      <c r="AB12" s="31">
        <f t="shared" si="15"/>
        <v>6368.5</v>
      </c>
      <c r="AG12" s="26">
        <v>500</v>
      </c>
      <c r="AH12" s="25">
        <v>12.65</v>
      </c>
      <c r="AI12" s="25">
        <v>6325</v>
      </c>
      <c r="AJ12" s="25">
        <v>19</v>
      </c>
      <c r="AK12" s="25">
        <v>9487.5</v>
      </c>
      <c r="AL12" s="25">
        <v>24.61</v>
      </c>
      <c r="AM12" s="25">
        <v>12305</v>
      </c>
      <c r="AN12" s="25">
        <v>27.1</v>
      </c>
      <c r="AO12" s="25">
        <v>13570</v>
      </c>
    </row>
    <row r="13" spans="2:41" x14ac:dyDescent="0.25">
      <c r="B13" s="4"/>
      <c r="C13" s="2" t="s">
        <v>23</v>
      </c>
      <c r="D13" s="2">
        <v>25</v>
      </c>
      <c r="E13" s="8" t="s">
        <v>1</v>
      </c>
      <c r="F13" s="3"/>
      <c r="G13" s="19"/>
      <c r="H13" s="38"/>
      <c r="J13" s="26">
        <v>1000</v>
      </c>
      <c r="K13" s="31">
        <f t="shared" si="3"/>
        <v>2.96</v>
      </c>
      <c r="L13" s="28">
        <f t="shared" si="4"/>
        <v>2960</v>
      </c>
      <c r="M13" s="31">
        <f t="shared" si="0"/>
        <v>3.7</v>
      </c>
      <c r="N13" s="28">
        <f t="shared" si="5"/>
        <v>3700</v>
      </c>
      <c r="O13" s="31">
        <f t="shared" si="1"/>
        <v>4.2549999999999999</v>
      </c>
      <c r="P13" s="28">
        <f t="shared" si="6"/>
        <v>4255</v>
      </c>
      <c r="Q13" s="31">
        <f t="shared" si="2"/>
        <v>5.1800000000000006</v>
      </c>
      <c r="R13" s="28">
        <f t="shared" si="7"/>
        <v>5180.0000000000009</v>
      </c>
      <c r="T13" s="24">
        <v>600</v>
      </c>
      <c r="U13" s="30">
        <f t="shared" si="10"/>
        <v>5.6776</v>
      </c>
      <c r="V13" s="33">
        <f t="shared" si="11"/>
        <v>3406.56</v>
      </c>
      <c r="W13" s="30">
        <f t="shared" si="12"/>
        <v>8.5070000000000014</v>
      </c>
      <c r="X13" s="33">
        <f t="shared" si="13"/>
        <v>5104.2000000000007</v>
      </c>
      <c r="Y13" s="30">
        <f t="shared" si="8"/>
        <v>11.082599999999999</v>
      </c>
      <c r="Z13" s="33">
        <f t="shared" si="14"/>
        <v>6649.5599999999995</v>
      </c>
      <c r="AA13" s="30">
        <f t="shared" si="9"/>
        <v>12.173</v>
      </c>
      <c r="AB13" s="33">
        <f t="shared" si="15"/>
        <v>7303.8</v>
      </c>
      <c r="AG13" s="24">
        <v>600</v>
      </c>
      <c r="AH13" s="23">
        <v>12.08</v>
      </c>
      <c r="AI13" s="23">
        <v>7245</v>
      </c>
      <c r="AJ13" s="23">
        <v>18.100000000000001</v>
      </c>
      <c r="AK13" s="23">
        <v>10833</v>
      </c>
      <c r="AL13" s="23">
        <v>23.58</v>
      </c>
      <c r="AM13" s="23">
        <v>14145</v>
      </c>
      <c r="AN13" s="23">
        <v>25.9</v>
      </c>
      <c r="AO13" s="23">
        <v>15525</v>
      </c>
    </row>
    <row r="14" spans="2:41" ht="13.5" customHeight="1" x14ac:dyDescent="0.25">
      <c r="B14" s="1"/>
      <c r="C14" s="6" t="s">
        <v>23</v>
      </c>
      <c r="D14" s="6">
        <v>25</v>
      </c>
      <c r="E14" s="6" t="s">
        <v>1</v>
      </c>
      <c r="F14" s="7"/>
      <c r="G14" s="19"/>
      <c r="H14" s="37"/>
      <c r="J14" s="24">
        <v>2000</v>
      </c>
      <c r="K14" s="30">
        <f t="shared" si="3"/>
        <v>2.5900000000000003</v>
      </c>
      <c r="L14" s="23">
        <f t="shared" si="4"/>
        <v>5180.0000000000009</v>
      </c>
      <c r="M14" s="30">
        <f t="shared" si="0"/>
        <v>3.145</v>
      </c>
      <c r="N14" s="23">
        <f t="shared" si="5"/>
        <v>6290</v>
      </c>
      <c r="O14" s="30">
        <f t="shared" si="1"/>
        <v>3.7</v>
      </c>
      <c r="P14" s="23">
        <f t="shared" si="6"/>
        <v>7400</v>
      </c>
      <c r="Q14" s="30">
        <f t="shared" si="2"/>
        <v>4.4399999999999995</v>
      </c>
      <c r="R14" s="23">
        <f t="shared" si="7"/>
        <v>8879.9999999999982</v>
      </c>
      <c r="T14" s="26">
        <v>700</v>
      </c>
      <c r="U14" s="31">
        <f t="shared" si="10"/>
        <v>5.4050000000000002</v>
      </c>
      <c r="V14" s="31">
        <f t="shared" si="11"/>
        <v>3783.5</v>
      </c>
      <c r="W14" s="31">
        <f t="shared" si="12"/>
        <v>8.1310000000000002</v>
      </c>
      <c r="X14" s="31">
        <f t="shared" si="13"/>
        <v>5691.7</v>
      </c>
      <c r="Y14" s="31">
        <f t="shared" si="8"/>
        <v>10.5421</v>
      </c>
      <c r="Z14" s="31">
        <f t="shared" si="14"/>
        <v>7379.4699999999993</v>
      </c>
      <c r="AA14" s="31">
        <f t="shared" si="9"/>
        <v>11.609</v>
      </c>
      <c r="AB14" s="31">
        <f t="shared" si="15"/>
        <v>8126.3</v>
      </c>
      <c r="AG14" s="26">
        <v>700</v>
      </c>
      <c r="AH14" s="25">
        <v>11.5</v>
      </c>
      <c r="AI14" s="25">
        <v>8050</v>
      </c>
      <c r="AJ14" s="25">
        <v>17.3</v>
      </c>
      <c r="AK14" s="25">
        <v>12075</v>
      </c>
      <c r="AL14" s="25">
        <v>22.43</v>
      </c>
      <c r="AM14" s="25">
        <v>15697.5</v>
      </c>
      <c r="AN14" s="25">
        <v>24.7</v>
      </c>
      <c r="AO14" s="25">
        <v>17307.5</v>
      </c>
    </row>
    <row r="15" spans="2:41" ht="13.5" customHeight="1" x14ac:dyDescent="0.25">
      <c r="B15" s="4"/>
      <c r="C15" s="2" t="s">
        <v>23</v>
      </c>
      <c r="D15" s="2">
        <v>100</v>
      </c>
      <c r="E15" s="2" t="s">
        <v>1</v>
      </c>
      <c r="F15" s="5"/>
      <c r="G15" s="19"/>
      <c r="H15" s="37"/>
      <c r="J15" s="26">
        <v>3000</v>
      </c>
      <c r="K15" s="31">
        <f t="shared" si="3"/>
        <v>2.4050000000000002</v>
      </c>
      <c r="L15" s="28">
        <f t="shared" si="4"/>
        <v>7215.0000000000009</v>
      </c>
      <c r="M15" s="31">
        <f t="shared" si="0"/>
        <v>2.96</v>
      </c>
      <c r="N15" s="28">
        <f t="shared" si="5"/>
        <v>8880</v>
      </c>
      <c r="O15" s="31">
        <f t="shared" si="1"/>
        <v>3.33</v>
      </c>
      <c r="P15" s="28">
        <f t="shared" si="6"/>
        <v>9990</v>
      </c>
      <c r="Q15" s="31">
        <f t="shared" si="2"/>
        <v>4.07</v>
      </c>
      <c r="R15" s="28">
        <f t="shared" si="7"/>
        <v>12210</v>
      </c>
      <c r="T15" s="24">
        <v>800</v>
      </c>
      <c r="U15" s="30">
        <f t="shared" si="10"/>
        <v>5.1370999999999993</v>
      </c>
      <c r="V15" s="33">
        <f t="shared" si="11"/>
        <v>4109.6799999999994</v>
      </c>
      <c r="W15" s="30">
        <f t="shared" si="12"/>
        <v>7.6610000000000005</v>
      </c>
      <c r="X15" s="33">
        <f t="shared" si="13"/>
        <v>6128.8</v>
      </c>
      <c r="Y15" s="30">
        <f t="shared" si="8"/>
        <v>10.001600000000002</v>
      </c>
      <c r="Z15" s="33">
        <f t="shared" si="14"/>
        <v>8001.2800000000016</v>
      </c>
      <c r="AA15" s="30">
        <f t="shared" si="9"/>
        <v>11.045</v>
      </c>
      <c r="AB15" s="33">
        <f t="shared" si="15"/>
        <v>8836</v>
      </c>
      <c r="AG15" s="24">
        <v>800</v>
      </c>
      <c r="AH15" s="23">
        <v>10.93</v>
      </c>
      <c r="AI15" s="23">
        <v>8740</v>
      </c>
      <c r="AJ15" s="23">
        <v>16.3</v>
      </c>
      <c r="AK15" s="23">
        <v>13064</v>
      </c>
      <c r="AL15" s="23">
        <v>21.28</v>
      </c>
      <c r="AM15" s="23">
        <v>17020</v>
      </c>
      <c r="AN15" s="23">
        <v>23.5</v>
      </c>
      <c r="AO15" s="23">
        <v>18768</v>
      </c>
    </row>
    <row r="16" spans="2:41" ht="13.5" customHeight="1" x14ac:dyDescent="0.25">
      <c r="B16" s="1"/>
      <c r="C16" s="2" t="s">
        <v>23</v>
      </c>
      <c r="D16" s="39">
        <v>1500</v>
      </c>
      <c r="E16" s="2" t="s">
        <v>1</v>
      </c>
      <c r="F16" s="3"/>
      <c r="G16" s="19"/>
      <c r="H16" s="37"/>
      <c r="J16" s="24">
        <v>4000</v>
      </c>
      <c r="K16" s="30">
        <f t="shared" si="3"/>
        <v>2.2199999999999998</v>
      </c>
      <c r="L16" s="23">
        <f t="shared" si="4"/>
        <v>8879.9999999999982</v>
      </c>
      <c r="M16" s="30">
        <f t="shared" si="0"/>
        <v>2.7749999999999999</v>
      </c>
      <c r="N16" s="23">
        <f t="shared" si="5"/>
        <v>11100</v>
      </c>
      <c r="O16" s="30">
        <f t="shared" si="1"/>
        <v>2.96</v>
      </c>
      <c r="P16" s="23">
        <f t="shared" si="6"/>
        <v>11840</v>
      </c>
      <c r="Q16" s="30">
        <f t="shared" si="2"/>
        <v>3.7</v>
      </c>
      <c r="R16" s="23">
        <f t="shared" si="7"/>
        <v>14800</v>
      </c>
      <c r="T16" s="26">
        <v>900</v>
      </c>
      <c r="U16" s="31">
        <f t="shared" si="10"/>
        <v>4.9725999999999999</v>
      </c>
      <c r="V16" s="31">
        <f t="shared" si="11"/>
        <v>4475.34</v>
      </c>
      <c r="W16" s="31">
        <f t="shared" si="12"/>
        <v>7.4729999999999999</v>
      </c>
      <c r="X16" s="31">
        <f t="shared" si="13"/>
        <v>6725.7</v>
      </c>
      <c r="Y16" s="31">
        <f t="shared" si="8"/>
        <v>9.6773000000000007</v>
      </c>
      <c r="Z16" s="31">
        <f t="shared" si="14"/>
        <v>8709.57</v>
      </c>
      <c r="AA16" s="31">
        <f t="shared" si="9"/>
        <v>10.716000000000001</v>
      </c>
      <c r="AB16" s="31">
        <f t="shared" si="15"/>
        <v>9644.4000000000015</v>
      </c>
      <c r="AG16" s="26">
        <v>900</v>
      </c>
      <c r="AH16" s="25">
        <v>10.58</v>
      </c>
      <c r="AI16" s="25">
        <v>9522</v>
      </c>
      <c r="AJ16" s="25">
        <v>15.9</v>
      </c>
      <c r="AK16" s="25">
        <v>14283</v>
      </c>
      <c r="AL16" s="25">
        <v>20.59</v>
      </c>
      <c r="AM16" s="25">
        <v>18526.5</v>
      </c>
      <c r="AN16" s="25">
        <v>22.8</v>
      </c>
      <c r="AO16" s="25">
        <v>20493</v>
      </c>
    </row>
    <row r="17" spans="2:41" ht="13.5" customHeight="1" x14ac:dyDescent="0.25">
      <c r="B17" s="1"/>
      <c r="C17" s="2" t="s">
        <v>29</v>
      </c>
      <c r="D17" s="2">
        <v>500</v>
      </c>
      <c r="E17" s="2" t="s">
        <v>0</v>
      </c>
      <c r="F17" s="5"/>
      <c r="G17" s="19"/>
      <c r="H17" s="37"/>
      <c r="J17" s="26">
        <v>5000</v>
      </c>
      <c r="K17" s="31">
        <f t="shared" si="3"/>
        <v>2.1459999999999999</v>
      </c>
      <c r="L17" s="28">
        <f t="shared" si="4"/>
        <v>10730</v>
      </c>
      <c r="M17" s="31">
        <f t="shared" si="0"/>
        <v>2.5900000000000003</v>
      </c>
      <c r="N17" s="28">
        <f t="shared" si="5"/>
        <v>12950.000000000002</v>
      </c>
      <c r="O17" s="31">
        <f t="shared" si="1"/>
        <v>2.7749999999999999</v>
      </c>
      <c r="P17" s="28">
        <f t="shared" si="6"/>
        <v>13875</v>
      </c>
      <c r="Q17" s="31">
        <f t="shared" si="2"/>
        <v>3.5150000000000001</v>
      </c>
      <c r="R17" s="28">
        <f t="shared" si="7"/>
        <v>17575</v>
      </c>
      <c r="T17" s="24">
        <v>1000</v>
      </c>
      <c r="U17" s="30">
        <f t="shared" si="10"/>
        <v>4.8644999999999996</v>
      </c>
      <c r="V17" s="33">
        <f t="shared" si="11"/>
        <v>4864.5</v>
      </c>
      <c r="W17" s="30">
        <f t="shared" si="12"/>
        <v>7.2850000000000001</v>
      </c>
      <c r="X17" s="33">
        <f t="shared" si="13"/>
        <v>7285</v>
      </c>
      <c r="Y17" s="30">
        <f t="shared" si="8"/>
        <v>9.4610999999999983</v>
      </c>
      <c r="Z17" s="33">
        <f t="shared" si="14"/>
        <v>9461.0999999999985</v>
      </c>
      <c r="AA17" s="30">
        <f t="shared" si="9"/>
        <v>10.433999999999999</v>
      </c>
      <c r="AB17" s="33">
        <f t="shared" si="15"/>
        <v>10434</v>
      </c>
      <c r="AG17" s="24">
        <v>1000</v>
      </c>
      <c r="AH17" s="23">
        <v>10.35</v>
      </c>
      <c r="AI17" s="23">
        <v>10350</v>
      </c>
      <c r="AJ17" s="23">
        <v>15.5</v>
      </c>
      <c r="AK17" s="23">
        <v>15525</v>
      </c>
      <c r="AL17" s="23">
        <v>20.13</v>
      </c>
      <c r="AM17" s="23">
        <v>20125</v>
      </c>
      <c r="AN17" s="23">
        <v>22.2</v>
      </c>
      <c r="AO17" s="23">
        <v>22195</v>
      </c>
    </row>
    <row r="18" spans="2:41" ht="13.5" customHeight="1" x14ac:dyDescent="0.25">
      <c r="B18" s="1"/>
      <c r="C18" s="6" t="s">
        <v>29</v>
      </c>
      <c r="D18" s="6">
        <v>300</v>
      </c>
      <c r="E18" s="6" t="s">
        <v>0</v>
      </c>
      <c r="F18" s="7"/>
      <c r="G18" s="19"/>
      <c r="H18" s="37"/>
      <c r="J18" s="27">
        <v>10000</v>
      </c>
      <c r="K18" s="30">
        <f t="shared" si="3"/>
        <v>1.9609999999999999</v>
      </c>
      <c r="L18" s="23">
        <f t="shared" si="4"/>
        <v>19610</v>
      </c>
      <c r="M18" s="30">
        <f t="shared" si="0"/>
        <v>2.331</v>
      </c>
      <c r="N18" s="23">
        <f t="shared" si="5"/>
        <v>23310</v>
      </c>
      <c r="O18" s="30">
        <f t="shared" si="1"/>
        <v>2.4050000000000002</v>
      </c>
      <c r="P18" s="23">
        <f t="shared" si="6"/>
        <v>24050.000000000004</v>
      </c>
      <c r="Q18" s="30">
        <f t="shared" si="2"/>
        <v>2.96</v>
      </c>
      <c r="R18" s="23">
        <f t="shared" si="7"/>
        <v>29600</v>
      </c>
      <c r="T18" s="26">
        <v>2000</v>
      </c>
      <c r="U18" s="31">
        <f t="shared" si="10"/>
        <v>3.7835000000000001</v>
      </c>
      <c r="V18" s="31">
        <f t="shared" si="11"/>
        <v>7567</v>
      </c>
      <c r="W18" s="31">
        <f t="shared" si="12"/>
        <v>5.6869999999999994</v>
      </c>
      <c r="X18" s="31">
        <f t="shared" si="13"/>
        <v>11373.999999999998</v>
      </c>
      <c r="Y18" s="31">
        <f t="shared" si="8"/>
        <v>7.3508000000000004</v>
      </c>
      <c r="Z18" s="31">
        <f t="shared" si="14"/>
        <v>14701.6</v>
      </c>
      <c r="AA18" s="31">
        <f t="shared" si="9"/>
        <v>8.1310000000000002</v>
      </c>
      <c r="AB18" s="31">
        <f t="shared" si="15"/>
        <v>16262</v>
      </c>
      <c r="AG18" s="26">
        <v>2000</v>
      </c>
      <c r="AH18" s="25">
        <v>8.0500000000000007</v>
      </c>
      <c r="AI18" s="25">
        <v>16100</v>
      </c>
      <c r="AJ18" s="25">
        <v>12.1</v>
      </c>
      <c r="AK18" s="25">
        <v>24150</v>
      </c>
      <c r="AL18" s="25">
        <v>15.64</v>
      </c>
      <c r="AM18" s="25">
        <v>31280</v>
      </c>
      <c r="AN18" s="25">
        <v>17.3</v>
      </c>
      <c r="AO18" s="25">
        <v>34500</v>
      </c>
    </row>
    <row r="19" spans="2:41" ht="13.5" customHeight="1" x14ac:dyDescent="0.25">
      <c r="B19" s="4"/>
      <c r="C19" s="2" t="s">
        <v>23</v>
      </c>
      <c r="D19" s="2">
        <v>600</v>
      </c>
      <c r="E19" s="2" t="s">
        <v>1</v>
      </c>
      <c r="F19" s="3"/>
      <c r="G19" s="19"/>
      <c r="H19" s="37"/>
      <c r="K19" s="23"/>
      <c r="T19" s="24">
        <v>5000</v>
      </c>
      <c r="U19" s="30">
        <f t="shared" si="10"/>
        <v>3.2430000000000003</v>
      </c>
      <c r="V19" s="33">
        <f t="shared" si="11"/>
        <v>16215.000000000002</v>
      </c>
      <c r="W19" s="30">
        <f t="shared" si="12"/>
        <v>4.8880000000000008</v>
      </c>
      <c r="X19" s="33">
        <f t="shared" si="13"/>
        <v>24440.000000000004</v>
      </c>
      <c r="Y19" s="30">
        <f t="shared" si="8"/>
        <v>6.3262</v>
      </c>
      <c r="Z19" s="33">
        <f t="shared" si="14"/>
        <v>31631</v>
      </c>
      <c r="AA19" s="30">
        <f t="shared" si="9"/>
        <v>7.05</v>
      </c>
      <c r="AB19" s="33">
        <f t="shared" si="15"/>
        <v>35250</v>
      </c>
      <c r="AG19" s="24">
        <v>5000</v>
      </c>
      <c r="AH19" s="23">
        <v>6.9</v>
      </c>
      <c r="AI19" s="23">
        <v>34500</v>
      </c>
      <c r="AJ19" s="23">
        <v>10.4</v>
      </c>
      <c r="AK19" s="23">
        <v>51750</v>
      </c>
      <c r="AL19" s="23">
        <v>13.46</v>
      </c>
      <c r="AM19" s="23">
        <v>67275</v>
      </c>
      <c r="AN19" s="23">
        <v>15</v>
      </c>
      <c r="AO19" s="23">
        <v>74750</v>
      </c>
    </row>
    <row r="20" spans="2:41" ht="13.5" customHeight="1" x14ac:dyDescent="0.25">
      <c r="B20" s="4"/>
      <c r="C20" s="2" t="s">
        <v>23</v>
      </c>
      <c r="D20" s="2">
        <v>100</v>
      </c>
      <c r="E20" s="8" t="s">
        <v>33</v>
      </c>
      <c r="F20" s="3"/>
      <c r="G20" s="19"/>
      <c r="H20" s="37"/>
    </row>
    <row r="21" spans="2:41" ht="13.5" customHeight="1" x14ac:dyDescent="0.25">
      <c r="B21" s="1"/>
      <c r="C21" s="6" t="s">
        <v>29</v>
      </c>
      <c r="D21" s="6">
        <v>200</v>
      </c>
      <c r="E21" s="6" t="s">
        <v>1</v>
      </c>
      <c r="F21" s="7"/>
      <c r="G21" s="19"/>
      <c r="H21" s="37"/>
      <c r="J21" s="22" t="s">
        <v>12</v>
      </c>
      <c r="K21" s="44" t="s">
        <v>13</v>
      </c>
      <c r="L21" s="44"/>
      <c r="M21" s="44" t="s">
        <v>14</v>
      </c>
      <c r="N21" s="44"/>
      <c r="O21" s="44" t="s">
        <v>15</v>
      </c>
      <c r="P21" s="44"/>
      <c r="Q21" s="44" t="s">
        <v>16</v>
      </c>
      <c r="R21" s="44"/>
      <c r="T21" s="32" t="s">
        <v>26</v>
      </c>
      <c r="AG21" s="32" t="s">
        <v>26</v>
      </c>
    </row>
    <row r="22" spans="2:41" ht="13.5" customHeight="1" x14ac:dyDescent="0.25">
      <c r="B22" s="1"/>
      <c r="C22" s="6" t="s">
        <v>23</v>
      </c>
      <c r="D22" s="6">
        <v>500</v>
      </c>
      <c r="E22" s="6" t="s">
        <v>1</v>
      </c>
      <c r="F22" s="7"/>
      <c r="G22" s="19"/>
      <c r="H22" s="37"/>
      <c r="J22" s="21" t="s">
        <v>17</v>
      </c>
      <c r="K22" s="22" t="s">
        <v>18</v>
      </c>
      <c r="L22" s="22" t="s">
        <v>19</v>
      </c>
      <c r="M22" s="22" t="s">
        <v>18</v>
      </c>
      <c r="N22" s="22" t="s">
        <v>20</v>
      </c>
      <c r="O22" s="22" t="s">
        <v>18</v>
      </c>
      <c r="P22" s="22" t="s">
        <v>20</v>
      </c>
      <c r="Q22" s="22" t="s">
        <v>18</v>
      </c>
      <c r="R22" s="22" t="s">
        <v>20</v>
      </c>
      <c r="T22" s="32"/>
      <c r="AG22" s="32"/>
    </row>
    <row r="23" spans="2:41" ht="13.5" customHeight="1" x14ac:dyDescent="0.25">
      <c r="B23" s="4"/>
      <c r="C23" s="2" t="s">
        <v>29</v>
      </c>
      <c r="D23" s="2">
        <v>500</v>
      </c>
      <c r="E23" s="2" t="s">
        <v>1</v>
      </c>
      <c r="F23" s="3"/>
      <c r="G23" s="19"/>
      <c r="H23" s="37"/>
      <c r="J23" s="24">
        <v>50</v>
      </c>
      <c r="K23" s="23">
        <v>15</v>
      </c>
      <c r="L23" s="23">
        <v>750</v>
      </c>
      <c r="M23" s="23">
        <v>23</v>
      </c>
      <c r="N23" s="23">
        <v>1150</v>
      </c>
      <c r="O23" s="23">
        <v>30</v>
      </c>
      <c r="P23" s="23">
        <v>1500</v>
      </c>
      <c r="Q23" s="23">
        <v>39</v>
      </c>
      <c r="R23" s="23">
        <v>1950</v>
      </c>
      <c r="T23" s="22" t="s">
        <v>12</v>
      </c>
      <c r="U23" s="44" t="s">
        <v>13</v>
      </c>
      <c r="V23" s="44"/>
      <c r="W23" s="44" t="s">
        <v>14</v>
      </c>
      <c r="X23" s="44"/>
      <c r="Y23" s="44" t="s">
        <v>15</v>
      </c>
      <c r="Z23" s="44"/>
      <c r="AA23" s="44" t="s">
        <v>16</v>
      </c>
      <c r="AB23" s="44"/>
      <c r="AG23" s="22" t="s">
        <v>12</v>
      </c>
      <c r="AH23" s="44" t="s">
        <v>13</v>
      </c>
      <c r="AI23" s="44"/>
      <c r="AJ23" s="44" t="s">
        <v>14</v>
      </c>
      <c r="AK23" s="44"/>
      <c r="AL23" s="44" t="s">
        <v>15</v>
      </c>
      <c r="AM23" s="44"/>
      <c r="AN23" s="44" t="s">
        <v>16</v>
      </c>
      <c r="AO23" s="44"/>
    </row>
    <row r="24" spans="2:41" ht="13.5" customHeight="1" x14ac:dyDescent="0.25">
      <c r="B24" s="4"/>
      <c r="C24" s="2" t="s">
        <v>29</v>
      </c>
      <c r="D24" s="2">
        <v>800</v>
      </c>
      <c r="E24" s="8" t="s">
        <v>1</v>
      </c>
      <c r="F24" s="3"/>
      <c r="G24" s="19"/>
      <c r="H24" s="37"/>
      <c r="J24" s="26">
        <v>100</v>
      </c>
      <c r="K24" s="25">
        <v>13</v>
      </c>
      <c r="L24" s="25">
        <v>1300</v>
      </c>
      <c r="M24" s="25">
        <v>22</v>
      </c>
      <c r="N24" s="25">
        <v>2200</v>
      </c>
      <c r="O24" s="25">
        <v>28.6</v>
      </c>
      <c r="P24" s="25">
        <v>2860</v>
      </c>
      <c r="Q24" s="25">
        <v>37</v>
      </c>
      <c r="R24" s="25">
        <v>3700</v>
      </c>
      <c r="T24" s="21" t="s">
        <v>17</v>
      </c>
      <c r="U24" s="22" t="s">
        <v>1</v>
      </c>
      <c r="V24" s="22" t="s">
        <v>19</v>
      </c>
      <c r="W24" s="22" t="s">
        <v>9</v>
      </c>
      <c r="X24" s="22" t="s">
        <v>20</v>
      </c>
      <c r="Y24" s="22" t="s">
        <v>10</v>
      </c>
      <c r="Z24" s="22" t="s">
        <v>20</v>
      </c>
      <c r="AA24" s="22" t="s">
        <v>11</v>
      </c>
      <c r="AB24" s="22" t="s">
        <v>20</v>
      </c>
      <c r="AG24" s="21" t="s">
        <v>17</v>
      </c>
      <c r="AH24" s="22" t="s">
        <v>25</v>
      </c>
      <c r="AI24" s="22" t="s">
        <v>19</v>
      </c>
      <c r="AJ24" s="22" t="s">
        <v>25</v>
      </c>
      <c r="AK24" s="22" t="s">
        <v>20</v>
      </c>
      <c r="AL24" s="22" t="s">
        <v>25</v>
      </c>
      <c r="AM24" s="22" t="s">
        <v>20</v>
      </c>
      <c r="AN24" s="22" t="s">
        <v>25</v>
      </c>
      <c r="AO24" s="22" t="s">
        <v>20</v>
      </c>
    </row>
    <row r="25" spans="2:41" ht="13.5" customHeight="1" x14ac:dyDescent="0.25">
      <c r="B25" s="1"/>
      <c r="C25" s="6" t="s">
        <v>29</v>
      </c>
      <c r="D25" s="6">
        <v>1000</v>
      </c>
      <c r="E25" s="6" t="s">
        <v>1</v>
      </c>
      <c r="F25" s="7"/>
      <c r="G25" s="19"/>
      <c r="H25" s="37"/>
      <c r="J25" s="24">
        <v>200</v>
      </c>
      <c r="K25" s="23">
        <v>12</v>
      </c>
      <c r="L25" s="23">
        <v>2400</v>
      </c>
      <c r="M25" s="23">
        <v>21</v>
      </c>
      <c r="N25" s="23">
        <v>4200</v>
      </c>
      <c r="O25" s="23">
        <v>27.3</v>
      </c>
      <c r="P25" s="23">
        <v>5460</v>
      </c>
      <c r="Q25" s="23">
        <v>35</v>
      </c>
      <c r="R25" s="23">
        <v>7000</v>
      </c>
      <c r="T25" s="22">
        <v>50</v>
      </c>
      <c r="U25" s="30">
        <f>AH25/100*$U$2</f>
        <v>10.81</v>
      </c>
      <c r="V25" s="33">
        <f>U25*T25</f>
        <v>540.5</v>
      </c>
      <c r="W25" s="30">
        <f t="shared" ref="W25:W37" si="16">AJ25/100*$U$2</f>
        <v>15.134</v>
      </c>
      <c r="X25" s="33">
        <f>W25*T25</f>
        <v>756.7</v>
      </c>
      <c r="Y25" s="30">
        <f t="shared" ref="Y25:Y37" si="17">AL25/100*$U$2</f>
        <v>19.457999999999998</v>
      </c>
      <c r="Z25" s="33">
        <f>Y25*T25</f>
        <v>972.89999999999986</v>
      </c>
      <c r="AA25" s="30">
        <f t="shared" ref="AA25:AA37" si="18">AN25/100*$U$2</f>
        <v>21.62</v>
      </c>
      <c r="AB25" s="33">
        <f>AA25*T25</f>
        <v>1081</v>
      </c>
      <c r="AG25" s="22">
        <v>50</v>
      </c>
      <c r="AH25" s="21">
        <v>23</v>
      </c>
      <c r="AI25" s="21">
        <v>1150</v>
      </c>
      <c r="AJ25" s="21">
        <v>32.200000000000003</v>
      </c>
      <c r="AK25" s="21">
        <v>1610</v>
      </c>
      <c r="AL25" s="21">
        <v>41.4</v>
      </c>
      <c r="AM25" s="21">
        <v>2070</v>
      </c>
      <c r="AN25" s="21">
        <v>46</v>
      </c>
      <c r="AO25" s="21">
        <v>2300</v>
      </c>
    </row>
    <row r="26" spans="2:41" ht="13.5" customHeight="1" x14ac:dyDescent="0.25">
      <c r="B26" s="4"/>
      <c r="C26" s="2" t="s">
        <v>23</v>
      </c>
      <c r="D26" s="2">
        <v>5000</v>
      </c>
      <c r="E26" s="2" t="s">
        <v>0</v>
      </c>
      <c r="F26" s="5"/>
      <c r="G26" s="19"/>
      <c r="H26" s="37"/>
      <c r="J26" s="26">
        <v>300</v>
      </c>
      <c r="K26" s="25">
        <v>11</v>
      </c>
      <c r="L26" s="25">
        <v>3300</v>
      </c>
      <c r="M26" s="25">
        <v>18.5</v>
      </c>
      <c r="N26" s="25">
        <v>5550</v>
      </c>
      <c r="O26" s="25">
        <v>22</v>
      </c>
      <c r="P26" s="25">
        <v>6600</v>
      </c>
      <c r="Q26" s="25">
        <v>28</v>
      </c>
      <c r="R26" s="25">
        <v>8400</v>
      </c>
      <c r="T26" s="26">
        <v>100</v>
      </c>
      <c r="U26" s="31">
        <f t="shared" ref="U26:U37" si="19">AH26/100*$U$2</f>
        <v>9.1885000000000012</v>
      </c>
      <c r="V26" s="31">
        <f t="shared" ref="V26:V37" si="20">U26*T26</f>
        <v>918.85000000000014</v>
      </c>
      <c r="W26" s="31">
        <f t="shared" si="16"/>
        <v>13.7851</v>
      </c>
      <c r="X26" s="31">
        <f t="shared" ref="X26:X37" si="21">W26*T26</f>
        <v>1378.51</v>
      </c>
      <c r="Y26" s="31">
        <f t="shared" si="17"/>
        <v>17.836500000000001</v>
      </c>
      <c r="Z26" s="31">
        <f t="shared" ref="Z26:Z37" si="22">Y26*T26</f>
        <v>1783.65</v>
      </c>
      <c r="AA26" s="31">
        <f t="shared" si="18"/>
        <v>19.730599999999999</v>
      </c>
      <c r="AB26" s="31">
        <f t="shared" ref="AB26:AB37" si="23">AA26*T26</f>
        <v>1973.06</v>
      </c>
      <c r="AG26" s="26">
        <v>100</v>
      </c>
      <c r="AH26" s="25">
        <v>19.55</v>
      </c>
      <c r="AI26" s="25">
        <v>1955</v>
      </c>
      <c r="AJ26" s="25">
        <v>29.33</v>
      </c>
      <c r="AK26" s="25">
        <v>2932.5</v>
      </c>
      <c r="AL26" s="25">
        <v>37.950000000000003</v>
      </c>
      <c r="AM26" s="25">
        <v>3795</v>
      </c>
      <c r="AN26" s="25">
        <v>41.98</v>
      </c>
      <c r="AO26" s="25">
        <v>4197.5</v>
      </c>
    </row>
    <row r="27" spans="2:41" ht="13.5" customHeight="1" x14ac:dyDescent="0.25">
      <c r="B27" s="1"/>
      <c r="C27" s="2" t="s">
        <v>23</v>
      </c>
      <c r="D27" s="2">
        <v>1500</v>
      </c>
      <c r="E27" s="2" t="s">
        <v>0</v>
      </c>
      <c r="F27" s="3"/>
      <c r="G27" s="19"/>
      <c r="H27" s="37"/>
      <c r="J27" s="24">
        <v>400</v>
      </c>
      <c r="K27" s="23">
        <v>10</v>
      </c>
      <c r="L27" s="23">
        <v>4000</v>
      </c>
      <c r="M27" s="23">
        <v>15.5</v>
      </c>
      <c r="N27" s="23">
        <v>6200</v>
      </c>
      <c r="O27" s="23">
        <v>19</v>
      </c>
      <c r="P27" s="23">
        <v>7600</v>
      </c>
      <c r="Q27" s="23">
        <v>23</v>
      </c>
      <c r="R27" s="23">
        <v>9200</v>
      </c>
      <c r="T27" s="24">
        <v>200</v>
      </c>
      <c r="U27" s="30">
        <f t="shared" si="19"/>
        <v>8.1074999999999999</v>
      </c>
      <c r="V27" s="33">
        <f t="shared" si="20"/>
        <v>1621.5</v>
      </c>
      <c r="W27" s="30">
        <f t="shared" si="16"/>
        <v>12.163599999999999</v>
      </c>
      <c r="X27" s="33">
        <f t="shared" si="21"/>
        <v>2432.7199999999998</v>
      </c>
      <c r="Y27" s="30">
        <f t="shared" si="17"/>
        <v>15.782599999999999</v>
      </c>
      <c r="Z27" s="33">
        <f t="shared" si="22"/>
        <v>3156.5199999999995</v>
      </c>
      <c r="AA27" s="30">
        <f t="shared" si="18"/>
        <v>17.4041</v>
      </c>
      <c r="AB27" s="33">
        <f t="shared" si="23"/>
        <v>3480.8199999999997</v>
      </c>
      <c r="AG27" s="24">
        <v>200</v>
      </c>
      <c r="AH27" s="23">
        <v>17.25</v>
      </c>
      <c r="AI27" s="23">
        <v>3450</v>
      </c>
      <c r="AJ27" s="23">
        <v>25.88</v>
      </c>
      <c r="AK27" s="23">
        <v>5175</v>
      </c>
      <c r="AL27" s="23">
        <v>33.58</v>
      </c>
      <c r="AM27" s="23">
        <v>6716</v>
      </c>
      <c r="AN27" s="23">
        <v>37.03</v>
      </c>
      <c r="AO27" s="23">
        <v>7406</v>
      </c>
    </row>
    <row r="28" spans="2:41" ht="13.5" customHeight="1" x14ac:dyDescent="0.25">
      <c r="B28" s="1"/>
      <c r="C28" s="2" t="s">
        <v>23</v>
      </c>
      <c r="D28" s="2">
        <v>1600</v>
      </c>
      <c r="E28" s="2" t="s">
        <v>1</v>
      </c>
      <c r="F28" s="5"/>
      <c r="G28" s="19"/>
      <c r="H28" s="37"/>
      <c r="J28" s="26">
        <v>500</v>
      </c>
      <c r="K28" s="25">
        <v>9</v>
      </c>
      <c r="L28" s="25">
        <v>4500</v>
      </c>
      <c r="M28" s="25">
        <v>13.8</v>
      </c>
      <c r="N28" s="25">
        <v>6900</v>
      </c>
      <c r="O28" s="25">
        <v>17</v>
      </c>
      <c r="P28" s="25">
        <v>8500</v>
      </c>
      <c r="Q28" s="25">
        <v>20</v>
      </c>
      <c r="R28" s="25">
        <v>10000</v>
      </c>
      <c r="T28" s="26">
        <v>300</v>
      </c>
      <c r="U28" s="31">
        <f t="shared" si="19"/>
        <v>7.5670000000000002</v>
      </c>
      <c r="V28" s="31">
        <f t="shared" si="20"/>
        <v>2270.1</v>
      </c>
      <c r="W28" s="31">
        <f t="shared" si="16"/>
        <v>11.3505</v>
      </c>
      <c r="X28" s="31">
        <f t="shared" si="21"/>
        <v>3405.15</v>
      </c>
      <c r="Y28" s="31">
        <f t="shared" si="17"/>
        <v>14.758000000000001</v>
      </c>
      <c r="Z28" s="31">
        <f t="shared" si="22"/>
        <v>4427.4000000000005</v>
      </c>
      <c r="AA28" s="31">
        <f t="shared" si="18"/>
        <v>16.215</v>
      </c>
      <c r="AB28" s="31">
        <f t="shared" si="23"/>
        <v>4864.5</v>
      </c>
      <c r="AG28" s="26">
        <v>300</v>
      </c>
      <c r="AH28" s="25">
        <v>16.100000000000001</v>
      </c>
      <c r="AI28" s="25">
        <v>4830</v>
      </c>
      <c r="AJ28" s="25">
        <v>24.15</v>
      </c>
      <c r="AK28" s="25">
        <v>7245</v>
      </c>
      <c r="AL28" s="25">
        <v>31.4</v>
      </c>
      <c r="AM28" s="25">
        <v>9418.5</v>
      </c>
      <c r="AN28" s="25">
        <v>34.5</v>
      </c>
      <c r="AO28" s="25">
        <v>10350</v>
      </c>
    </row>
    <row r="29" spans="2:41" ht="13.5" customHeight="1" x14ac:dyDescent="0.25">
      <c r="B29" s="1"/>
      <c r="C29" s="6" t="s">
        <v>29</v>
      </c>
      <c r="D29" s="6">
        <v>200</v>
      </c>
      <c r="E29" s="6" t="s">
        <v>1</v>
      </c>
      <c r="F29" s="7"/>
      <c r="G29" s="19"/>
      <c r="H29" s="37"/>
      <c r="J29" s="24">
        <v>700</v>
      </c>
      <c r="K29" s="23">
        <v>8.5</v>
      </c>
      <c r="L29" s="23">
        <v>5950</v>
      </c>
      <c r="M29" s="23">
        <v>12</v>
      </c>
      <c r="N29" s="23">
        <v>8400</v>
      </c>
      <c r="O29" s="23">
        <v>14</v>
      </c>
      <c r="P29" s="23">
        <v>9800</v>
      </c>
      <c r="Q29" s="23">
        <v>17</v>
      </c>
      <c r="R29" s="23">
        <v>11900</v>
      </c>
      <c r="T29" s="24">
        <v>400</v>
      </c>
      <c r="U29" s="30">
        <f t="shared" si="19"/>
        <v>7.2990999999999993</v>
      </c>
      <c r="V29" s="33">
        <f t="shared" si="20"/>
        <v>2919.64</v>
      </c>
      <c r="W29" s="30">
        <f t="shared" si="16"/>
        <v>10.918100000000001</v>
      </c>
      <c r="X29" s="33">
        <f t="shared" si="21"/>
        <v>4367.2400000000007</v>
      </c>
      <c r="Y29" s="30">
        <f t="shared" si="17"/>
        <v>14.217499999999999</v>
      </c>
      <c r="Z29" s="33">
        <f t="shared" si="22"/>
        <v>5687</v>
      </c>
      <c r="AA29" s="30">
        <f t="shared" si="18"/>
        <v>15.6745</v>
      </c>
      <c r="AB29" s="33">
        <f t="shared" si="23"/>
        <v>6269.8</v>
      </c>
      <c r="AG29" s="24">
        <v>400</v>
      </c>
      <c r="AH29" s="23">
        <v>15.53</v>
      </c>
      <c r="AI29" s="23">
        <v>6210</v>
      </c>
      <c r="AJ29" s="23">
        <v>23.23</v>
      </c>
      <c r="AK29" s="23">
        <v>9292</v>
      </c>
      <c r="AL29" s="23">
        <v>30.25</v>
      </c>
      <c r="AM29" s="23">
        <v>12098</v>
      </c>
      <c r="AN29" s="23">
        <v>33.35</v>
      </c>
      <c r="AO29" s="23">
        <v>13340</v>
      </c>
    </row>
    <row r="30" spans="2:41" ht="13.5" customHeight="1" x14ac:dyDescent="0.25">
      <c r="B30" s="4"/>
      <c r="C30" s="2" t="s">
        <v>23</v>
      </c>
      <c r="D30" s="2">
        <v>1000</v>
      </c>
      <c r="E30" s="2" t="s">
        <v>10</v>
      </c>
      <c r="F30" s="5"/>
      <c r="G30" s="19"/>
      <c r="H30" s="37"/>
      <c r="J30" s="26">
        <v>1000</v>
      </c>
      <c r="K30" s="25">
        <v>8</v>
      </c>
      <c r="L30" s="25">
        <v>8000</v>
      </c>
      <c r="M30" s="25">
        <v>10</v>
      </c>
      <c r="N30" s="25">
        <v>10000</v>
      </c>
      <c r="O30" s="25">
        <v>11.5</v>
      </c>
      <c r="P30" s="25">
        <v>11500</v>
      </c>
      <c r="Q30" s="25">
        <v>14</v>
      </c>
      <c r="R30" s="25">
        <v>14000</v>
      </c>
      <c r="T30" s="26">
        <v>500</v>
      </c>
      <c r="U30" s="31">
        <f t="shared" si="19"/>
        <v>7.0264999999999995</v>
      </c>
      <c r="V30" s="31">
        <f t="shared" si="20"/>
        <v>3513.2499999999995</v>
      </c>
      <c r="W30" s="31">
        <f t="shared" si="16"/>
        <v>10.5421</v>
      </c>
      <c r="X30" s="31">
        <f t="shared" si="21"/>
        <v>5271.05</v>
      </c>
      <c r="Y30" s="31">
        <f t="shared" si="17"/>
        <v>13.677000000000001</v>
      </c>
      <c r="Z30" s="31">
        <f t="shared" si="22"/>
        <v>6838.5000000000009</v>
      </c>
      <c r="AA30" s="31">
        <f t="shared" si="18"/>
        <v>15.0823</v>
      </c>
      <c r="AB30" s="31">
        <f t="shared" si="23"/>
        <v>7541.15</v>
      </c>
      <c r="AG30" s="26">
        <v>500</v>
      </c>
      <c r="AH30" s="25">
        <v>14.95</v>
      </c>
      <c r="AI30" s="25">
        <v>7475</v>
      </c>
      <c r="AJ30" s="25">
        <v>22.43</v>
      </c>
      <c r="AK30" s="25">
        <v>11212.5</v>
      </c>
      <c r="AL30" s="25">
        <v>29.1</v>
      </c>
      <c r="AM30" s="25">
        <v>14547.5</v>
      </c>
      <c r="AN30" s="25">
        <v>32.090000000000003</v>
      </c>
      <c r="AO30" s="25">
        <v>16042.5</v>
      </c>
    </row>
    <row r="31" spans="2:41" ht="13.5" customHeight="1" x14ac:dyDescent="0.25">
      <c r="B31" s="1"/>
      <c r="C31" s="2" t="s">
        <v>29</v>
      </c>
      <c r="D31" s="2">
        <v>1000</v>
      </c>
      <c r="E31" s="2" t="s">
        <v>1</v>
      </c>
      <c r="F31" s="3"/>
      <c r="G31" s="19"/>
      <c r="H31" s="37"/>
      <c r="J31" s="24">
        <v>2000</v>
      </c>
      <c r="K31" s="23">
        <v>7</v>
      </c>
      <c r="L31" s="23">
        <v>14000</v>
      </c>
      <c r="M31" s="23">
        <v>8.5</v>
      </c>
      <c r="N31" s="23">
        <v>17000</v>
      </c>
      <c r="O31" s="23">
        <v>10</v>
      </c>
      <c r="P31" s="23">
        <v>20000</v>
      </c>
      <c r="Q31" s="23">
        <v>12</v>
      </c>
      <c r="R31" s="23">
        <v>24000</v>
      </c>
      <c r="T31" s="24">
        <v>600</v>
      </c>
      <c r="U31" s="30">
        <f t="shared" si="19"/>
        <v>6.8667000000000007</v>
      </c>
      <c r="V31" s="33">
        <f t="shared" si="20"/>
        <v>4120.0200000000004</v>
      </c>
      <c r="W31" s="30">
        <f t="shared" si="16"/>
        <v>10.269500000000001</v>
      </c>
      <c r="X31" s="33">
        <f t="shared" si="21"/>
        <v>6161.7000000000007</v>
      </c>
      <c r="Y31" s="30">
        <f t="shared" si="17"/>
        <v>13.3527</v>
      </c>
      <c r="Z31" s="33">
        <f t="shared" si="22"/>
        <v>8011.62</v>
      </c>
      <c r="AA31" s="30">
        <f t="shared" si="18"/>
        <v>14.758000000000001</v>
      </c>
      <c r="AB31" s="33">
        <f t="shared" si="23"/>
        <v>8854.8000000000011</v>
      </c>
      <c r="AG31" s="24">
        <v>600</v>
      </c>
      <c r="AH31" s="23">
        <v>14.61</v>
      </c>
      <c r="AI31" s="23">
        <v>8763</v>
      </c>
      <c r="AJ31" s="23">
        <v>21.85</v>
      </c>
      <c r="AK31" s="23">
        <v>13110</v>
      </c>
      <c r="AL31" s="23">
        <v>28.41</v>
      </c>
      <c r="AM31" s="23">
        <v>17043</v>
      </c>
      <c r="AN31" s="23">
        <v>31.4</v>
      </c>
      <c r="AO31" s="23">
        <v>18837</v>
      </c>
    </row>
    <row r="32" spans="2:41" ht="13.5" customHeight="1" x14ac:dyDescent="0.25">
      <c r="B32" s="1"/>
      <c r="C32" s="2" t="s">
        <v>29</v>
      </c>
      <c r="D32" s="2">
        <v>200</v>
      </c>
      <c r="E32" s="2" t="s">
        <v>1</v>
      </c>
      <c r="F32" s="5"/>
      <c r="G32" s="19"/>
      <c r="H32" s="37"/>
      <c r="J32" s="26">
        <v>3000</v>
      </c>
      <c r="K32" s="25">
        <v>6.5</v>
      </c>
      <c r="L32" s="25">
        <v>19500</v>
      </c>
      <c r="M32" s="25">
        <v>8</v>
      </c>
      <c r="N32" s="25">
        <v>24000</v>
      </c>
      <c r="O32" s="25">
        <v>9</v>
      </c>
      <c r="P32" s="25">
        <v>27000</v>
      </c>
      <c r="Q32" s="25">
        <v>11</v>
      </c>
      <c r="R32" s="25">
        <v>33000</v>
      </c>
      <c r="T32" s="26">
        <v>700</v>
      </c>
      <c r="U32" s="31">
        <f t="shared" si="19"/>
        <v>6.7586000000000004</v>
      </c>
      <c r="V32" s="31">
        <f t="shared" si="20"/>
        <v>4731.0200000000004</v>
      </c>
      <c r="W32" s="31">
        <f t="shared" si="16"/>
        <v>10.1097</v>
      </c>
      <c r="X32" s="31">
        <f t="shared" si="21"/>
        <v>7076.79</v>
      </c>
      <c r="Y32" s="31">
        <f t="shared" si="17"/>
        <v>13.136499999999998</v>
      </c>
      <c r="Z32" s="31">
        <f t="shared" si="22"/>
        <v>9195.5499999999993</v>
      </c>
      <c r="AA32" s="31">
        <f t="shared" si="18"/>
        <v>14.485400000000002</v>
      </c>
      <c r="AB32" s="31">
        <f t="shared" si="23"/>
        <v>10139.780000000001</v>
      </c>
      <c r="AG32" s="26">
        <v>700</v>
      </c>
      <c r="AH32" s="25">
        <v>14.38</v>
      </c>
      <c r="AI32" s="25">
        <v>10062.5</v>
      </c>
      <c r="AJ32" s="25">
        <v>21.51</v>
      </c>
      <c r="AK32" s="25">
        <v>15053.5</v>
      </c>
      <c r="AL32" s="25">
        <v>27.95</v>
      </c>
      <c r="AM32" s="25">
        <v>19561.5</v>
      </c>
      <c r="AN32" s="25">
        <v>30.82</v>
      </c>
      <c r="AO32" s="25">
        <v>21574</v>
      </c>
    </row>
    <row r="33" spans="2:41" ht="13.5" customHeight="1" x14ac:dyDescent="0.25">
      <c r="B33" s="1"/>
      <c r="C33" s="6" t="s">
        <v>29</v>
      </c>
      <c r="D33" s="6">
        <v>1000</v>
      </c>
      <c r="E33" s="6" t="s">
        <v>9</v>
      </c>
      <c r="F33" s="7"/>
      <c r="G33" s="19"/>
      <c r="H33" s="37"/>
      <c r="J33" s="24">
        <v>4000</v>
      </c>
      <c r="K33" s="23">
        <v>6</v>
      </c>
      <c r="L33" s="23">
        <v>24000</v>
      </c>
      <c r="M33" s="23">
        <v>7.5</v>
      </c>
      <c r="N33" s="23">
        <v>30000</v>
      </c>
      <c r="O33" s="23">
        <v>8</v>
      </c>
      <c r="P33" s="23">
        <v>32000</v>
      </c>
      <c r="Q33" s="23">
        <v>10</v>
      </c>
      <c r="R33" s="23">
        <v>40000</v>
      </c>
      <c r="T33" s="24">
        <v>800</v>
      </c>
      <c r="U33" s="30">
        <f t="shared" si="19"/>
        <v>6.4860000000000007</v>
      </c>
      <c r="V33" s="33">
        <f t="shared" si="20"/>
        <v>5188.8</v>
      </c>
      <c r="W33" s="30">
        <f t="shared" si="16"/>
        <v>9.7289999999999992</v>
      </c>
      <c r="X33" s="33">
        <f t="shared" si="21"/>
        <v>7783.1999999999989</v>
      </c>
      <c r="Y33" s="30">
        <f t="shared" si="17"/>
        <v>12.6477</v>
      </c>
      <c r="Z33" s="33">
        <f t="shared" si="22"/>
        <v>10118.16</v>
      </c>
      <c r="AA33" s="30">
        <f t="shared" si="18"/>
        <v>13.944900000000001</v>
      </c>
      <c r="AB33" s="33">
        <f t="shared" si="23"/>
        <v>11155.92</v>
      </c>
      <c r="AG33" s="24">
        <v>800</v>
      </c>
      <c r="AH33" s="23">
        <v>13.8</v>
      </c>
      <c r="AI33" s="23">
        <v>11040</v>
      </c>
      <c r="AJ33" s="23">
        <v>20.7</v>
      </c>
      <c r="AK33" s="23">
        <v>16560</v>
      </c>
      <c r="AL33" s="23">
        <v>26.91</v>
      </c>
      <c r="AM33" s="23">
        <v>21528</v>
      </c>
      <c r="AN33" s="23">
        <v>29.67</v>
      </c>
      <c r="AO33" s="23">
        <v>23736</v>
      </c>
    </row>
    <row r="34" spans="2:41" ht="13.5" customHeight="1" x14ac:dyDescent="0.25">
      <c r="B34" s="4"/>
      <c r="C34" s="2" t="s">
        <v>32</v>
      </c>
      <c r="D34" s="2">
        <v>61</v>
      </c>
      <c r="E34" s="2" t="s">
        <v>0</v>
      </c>
      <c r="F34" s="3"/>
      <c r="G34" s="19"/>
      <c r="H34" s="37"/>
      <c r="J34" s="26">
        <v>5000</v>
      </c>
      <c r="K34" s="25">
        <v>5.8</v>
      </c>
      <c r="L34" s="25">
        <v>29000</v>
      </c>
      <c r="M34" s="25">
        <v>7</v>
      </c>
      <c r="N34" s="25">
        <v>35000</v>
      </c>
      <c r="O34" s="25">
        <v>7.5</v>
      </c>
      <c r="P34" s="25">
        <v>37500</v>
      </c>
      <c r="Q34" s="25">
        <v>9.5</v>
      </c>
      <c r="R34" s="25">
        <v>47500</v>
      </c>
      <c r="T34" s="26">
        <v>900</v>
      </c>
      <c r="U34" s="31">
        <f t="shared" si="19"/>
        <v>6.3262</v>
      </c>
      <c r="V34" s="31">
        <f t="shared" si="20"/>
        <v>5693.58</v>
      </c>
      <c r="W34" s="31">
        <f t="shared" si="16"/>
        <v>9.4610999999999983</v>
      </c>
      <c r="X34" s="31">
        <f t="shared" si="21"/>
        <v>8514.989999999998</v>
      </c>
      <c r="Y34" s="31">
        <f t="shared" si="17"/>
        <v>12.323399999999999</v>
      </c>
      <c r="Z34" s="31">
        <f t="shared" si="22"/>
        <v>11091.06</v>
      </c>
      <c r="AA34" s="31">
        <f t="shared" si="18"/>
        <v>13.6206</v>
      </c>
      <c r="AB34" s="31">
        <f t="shared" si="23"/>
        <v>12258.539999999999</v>
      </c>
      <c r="AG34" s="26">
        <v>900</v>
      </c>
      <c r="AH34" s="25">
        <v>13.46</v>
      </c>
      <c r="AI34" s="25">
        <v>12109.5</v>
      </c>
      <c r="AJ34" s="25">
        <v>20.13</v>
      </c>
      <c r="AK34" s="25">
        <v>18112.5</v>
      </c>
      <c r="AL34" s="25">
        <v>26.22</v>
      </c>
      <c r="AM34" s="25">
        <v>23598</v>
      </c>
      <c r="AN34" s="25">
        <v>28.98</v>
      </c>
      <c r="AO34" s="25">
        <v>26082</v>
      </c>
    </row>
    <row r="35" spans="2:41" ht="13.5" customHeight="1" x14ac:dyDescent="0.25">
      <c r="B35" s="4"/>
      <c r="C35" s="2" t="s">
        <v>29</v>
      </c>
      <c r="D35" s="2">
        <v>400</v>
      </c>
      <c r="E35" s="8" t="s">
        <v>1</v>
      </c>
      <c r="F35" s="3"/>
      <c r="G35" s="19"/>
      <c r="H35" s="37"/>
      <c r="J35" s="27">
        <v>10000</v>
      </c>
      <c r="K35" s="23">
        <v>5.3</v>
      </c>
      <c r="L35" s="23">
        <v>53000</v>
      </c>
      <c r="M35" s="23">
        <v>6.3</v>
      </c>
      <c r="N35" s="23">
        <v>63000</v>
      </c>
      <c r="O35" s="23">
        <v>6.5</v>
      </c>
      <c r="P35" s="23">
        <v>65000</v>
      </c>
      <c r="Q35" s="23">
        <v>8</v>
      </c>
      <c r="R35" s="23">
        <v>80000</v>
      </c>
      <c r="T35" s="24">
        <v>1000</v>
      </c>
      <c r="U35" s="30">
        <f t="shared" si="19"/>
        <v>6.2180999999999997</v>
      </c>
      <c r="V35" s="33">
        <f t="shared" si="20"/>
        <v>6218.0999999999995</v>
      </c>
      <c r="W35" s="30">
        <f t="shared" si="16"/>
        <v>9.2965999999999998</v>
      </c>
      <c r="X35" s="33">
        <f t="shared" si="21"/>
        <v>9296.6</v>
      </c>
      <c r="Y35" s="30">
        <f t="shared" si="17"/>
        <v>12.107200000000001</v>
      </c>
      <c r="Z35" s="33">
        <f t="shared" si="22"/>
        <v>12107.2</v>
      </c>
      <c r="AA35" s="30">
        <f t="shared" si="18"/>
        <v>13.3527</v>
      </c>
      <c r="AB35" s="33">
        <f t="shared" si="23"/>
        <v>13352.7</v>
      </c>
      <c r="AG35" s="24">
        <v>1000</v>
      </c>
      <c r="AH35" s="23">
        <v>13.23</v>
      </c>
      <c r="AI35" s="23">
        <v>13225</v>
      </c>
      <c r="AJ35" s="23">
        <v>19.78</v>
      </c>
      <c r="AK35" s="23">
        <v>19780</v>
      </c>
      <c r="AL35" s="23">
        <v>25.76</v>
      </c>
      <c r="AM35" s="23">
        <v>25760</v>
      </c>
      <c r="AN35" s="23">
        <v>28.41</v>
      </c>
      <c r="AO35" s="23">
        <v>28405</v>
      </c>
    </row>
    <row r="36" spans="2:41" ht="13.5" customHeight="1" x14ac:dyDescent="0.25">
      <c r="B36" s="1"/>
      <c r="C36" s="6" t="s">
        <v>29</v>
      </c>
      <c r="D36" s="6">
        <v>50</v>
      </c>
      <c r="E36" s="6" t="s">
        <v>9</v>
      </c>
      <c r="F36" s="7"/>
      <c r="G36" s="19"/>
      <c r="H36" s="37"/>
      <c r="T36" s="26">
        <v>2000</v>
      </c>
      <c r="U36" s="31">
        <f t="shared" si="19"/>
        <v>5.5694999999999997</v>
      </c>
      <c r="V36" s="31">
        <f t="shared" si="20"/>
        <v>11139</v>
      </c>
      <c r="W36" s="31">
        <f t="shared" si="16"/>
        <v>8.3237000000000005</v>
      </c>
      <c r="X36" s="31">
        <f t="shared" si="21"/>
        <v>16647.400000000001</v>
      </c>
      <c r="Y36" s="31">
        <f t="shared" si="17"/>
        <v>10.81</v>
      </c>
      <c r="Z36" s="31">
        <f t="shared" si="22"/>
        <v>21620</v>
      </c>
      <c r="AA36" s="31">
        <f t="shared" si="18"/>
        <v>11.891</v>
      </c>
      <c r="AB36" s="31">
        <f t="shared" si="23"/>
        <v>23782</v>
      </c>
      <c r="AG36" s="26">
        <v>2000</v>
      </c>
      <c r="AH36" s="25">
        <v>11.85</v>
      </c>
      <c r="AI36" s="25">
        <v>23690</v>
      </c>
      <c r="AJ36" s="25">
        <v>17.71</v>
      </c>
      <c r="AK36" s="25">
        <v>35420</v>
      </c>
      <c r="AL36" s="25">
        <v>23</v>
      </c>
      <c r="AM36" s="25">
        <v>46000</v>
      </c>
      <c r="AN36" s="25">
        <v>25.3</v>
      </c>
      <c r="AO36" s="25">
        <v>50600</v>
      </c>
    </row>
    <row r="37" spans="2:41" ht="13.5" customHeight="1" x14ac:dyDescent="0.25">
      <c r="B37" s="1"/>
      <c r="C37" s="6" t="s">
        <v>23</v>
      </c>
      <c r="D37" s="6">
        <v>500</v>
      </c>
      <c r="E37" s="6" t="s">
        <v>1</v>
      </c>
      <c r="F37" s="7"/>
      <c r="G37" s="19"/>
      <c r="H37" s="37"/>
      <c r="T37" s="24">
        <v>5000</v>
      </c>
      <c r="U37" s="30">
        <f t="shared" si="19"/>
        <v>5.2452000000000005</v>
      </c>
      <c r="V37" s="33">
        <f t="shared" si="20"/>
        <v>26226.000000000004</v>
      </c>
      <c r="W37" s="30">
        <f t="shared" si="16"/>
        <v>8.3800999999999988</v>
      </c>
      <c r="X37" s="33">
        <f t="shared" si="21"/>
        <v>41900.499999999993</v>
      </c>
      <c r="Y37" s="30">
        <f t="shared" si="17"/>
        <v>10.217799999999999</v>
      </c>
      <c r="Z37" s="33">
        <f t="shared" si="22"/>
        <v>51088.999999999993</v>
      </c>
      <c r="AA37" s="30">
        <f t="shared" si="18"/>
        <v>11.242400000000002</v>
      </c>
      <c r="AB37" s="33">
        <f t="shared" si="23"/>
        <v>56212.000000000007</v>
      </c>
      <c r="AG37" s="24">
        <v>5000</v>
      </c>
      <c r="AH37" s="23">
        <v>11.16</v>
      </c>
      <c r="AI37" s="23">
        <v>55775</v>
      </c>
      <c r="AJ37" s="23">
        <v>17.829999999999998</v>
      </c>
      <c r="AK37" s="23">
        <v>89125</v>
      </c>
      <c r="AL37" s="23">
        <v>21.74</v>
      </c>
      <c r="AM37" s="23">
        <v>108675</v>
      </c>
      <c r="AN37" s="23">
        <v>23.92</v>
      </c>
      <c r="AO37" s="23">
        <v>119600</v>
      </c>
    </row>
    <row r="38" spans="2:41" ht="13.5" customHeight="1" x14ac:dyDescent="0.25">
      <c r="B38" s="4"/>
      <c r="C38" s="2" t="s">
        <v>29</v>
      </c>
      <c r="D38" s="2">
        <v>100</v>
      </c>
      <c r="E38" s="2" t="s">
        <v>1</v>
      </c>
      <c r="F38" s="3"/>
      <c r="G38" s="19"/>
      <c r="H38" s="37"/>
      <c r="AA38" s="30"/>
    </row>
    <row r="39" spans="2:41" ht="13.5" customHeight="1" x14ac:dyDescent="0.25">
      <c r="B39" s="4"/>
      <c r="C39" s="2" t="s">
        <v>29</v>
      </c>
      <c r="D39" s="2">
        <v>500</v>
      </c>
      <c r="E39" s="8" t="s">
        <v>1</v>
      </c>
      <c r="F39" s="3"/>
      <c r="G39" s="19"/>
      <c r="H39" s="37"/>
      <c r="T39" s="32" t="s">
        <v>27</v>
      </c>
      <c r="AG39" s="32" t="s">
        <v>27</v>
      </c>
    </row>
    <row r="40" spans="2:41" ht="13.5" customHeight="1" x14ac:dyDescent="0.25">
      <c r="B40" s="1"/>
      <c r="C40" s="6" t="s">
        <v>29</v>
      </c>
      <c r="D40" s="6">
        <v>100</v>
      </c>
      <c r="E40" s="6" t="s">
        <v>1</v>
      </c>
      <c r="F40" s="7"/>
      <c r="G40" s="19"/>
      <c r="H40" s="37"/>
      <c r="T40" s="32"/>
      <c r="AG40" s="32"/>
    </row>
    <row r="41" spans="2:41" ht="13.5" customHeight="1" x14ac:dyDescent="0.25">
      <c r="B41" s="4"/>
      <c r="C41" s="2" t="s">
        <v>23</v>
      </c>
      <c r="D41" s="2">
        <v>600</v>
      </c>
      <c r="E41" s="2" t="s">
        <v>1</v>
      </c>
      <c r="F41" s="5"/>
      <c r="G41" s="19"/>
      <c r="H41" s="37"/>
      <c r="T41" s="22" t="s">
        <v>12</v>
      </c>
      <c r="U41" s="44" t="s">
        <v>13</v>
      </c>
      <c r="V41" s="44"/>
      <c r="W41" s="44" t="s">
        <v>14</v>
      </c>
      <c r="X41" s="44"/>
      <c r="Y41" s="44" t="s">
        <v>15</v>
      </c>
      <c r="Z41" s="44"/>
      <c r="AA41" s="44" t="s">
        <v>16</v>
      </c>
      <c r="AB41" s="44"/>
      <c r="AG41" s="22" t="s">
        <v>12</v>
      </c>
      <c r="AH41" s="44" t="s">
        <v>13</v>
      </c>
      <c r="AI41" s="44"/>
      <c r="AJ41" s="44" t="s">
        <v>14</v>
      </c>
      <c r="AK41" s="44"/>
      <c r="AL41" s="44" t="s">
        <v>15</v>
      </c>
      <c r="AM41" s="44"/>
      <c r="AN41" s="44" t="s">
        <v>16</v>
      </c>
      <c r="AO41" s="44"/>
    </row>
    <row r="42" spans="2:41" ht="13.5" customHeight="1" x14ac:dyDescent="0.25">
      <c r="B42" s="1"/>
      <c r="C42" s="2" t="s">
        <v>23</v>
      </c>
      <c r="D42" s="2">
        <v>200</v>
      </c>
      <c r="E42" s="2" t="s">
        <v>1</v>
      </c>
      <c r="F42" s="3"/>
      <c r="G42" s="19"/>
      <c r="H42" s="37"/>
      <c r="T42" s="21" t="s">
        <v>17</v>
      </c>
      <c r="U42" s="22" t="s">
        <v>1</v>
      </c>
      <c r="V42" s="22" t="s">
        <v>19</v>
      </c>
      <c r="W42" s="22" t="s">
        <v>9</v>
      </c>
      <c r="X42" s="22" t="s">
        <v>20</v>
      </c>
      <c r="Y42" s="22" t="s">
        <v>10</v>
      </c>
      <c r="Z42" s="22" t="s">
        <v>20</v>
      </c>
      <c r="AA42" s="22" t="s">
        <v>11</v>
      </c>
      <c r="AB42" s="22" t="s">
        <v>20</v>
      </c>
      <c r="AG42" s="21" t="s">
        <v>17</v>
      </c>
      <c r="AH42" s="22" t="s">
        <v>25</v>
      </c>
      <c r="AI42" s="22" t="s">
        <v>19</v>
      </c>
      <c r="AJ42" s="22" t="s">
        <v>25</v>
      </c>
      <c r="AK42" s="22" t="s">
        <v>20</v>
      </c>
      <c r="AL42" s="22" t="s">
        <v>25</v>
      </c>
      <c r="AM42" s="22" t="s">
        <v>20</v>
      </c>
      <c r="AN42" s="22" t="s">
        <v>25</v>
      </c>
      <c r="AO42" s="22" t="s">
        <v>20</v>
      </c>
    </row>
    <row r="43" spans="2:41" ht="13.5" customHeight="1" x14ac:dyDescent="0.25">
      <c r="B43" s="1"/>
      <c r="C43" s="2" t="s">
        <v>23</v>
      </c>
      <c r="D43" s="2">
        <v>200</v>
      </c>
      <c r="E43" s="2" t="s">
        <v>1</v>
      </c>
      <c r="F43" s="5"/>
      <c r="G43" s="19"/>
      <c r="H43" s="37"/>
      <c r="T43" s="22">
        <v>50</v>
      </c>
      <c r="U43" s="30">
        <f t="shared" ref="U43:U55" si="24">AH43/100*$U$2</f>
        <v>11.891</v>
      </c>
      <c r="V43" s="33">
        <f>U43*T43</f>
        <v>594.54999999999995</v>
      </c>
      <c r="W43" s="30">
        <f t="shared" ref="W43:W55" si="25">AJ43/100*$U$2</f>
        <v>16.755499999999998</v>
      </c>
      <c r="X43" s="33">
        <f>W43*T43</f>
        <v>837.77499999999986</v>
      </c>
      <c r="Y43" s="30">
        <f t="shared" ref="Y43:Y55" si="26">AL43/100*$U$2</f>
        <v>21.62</v>
      </c>
      <c r="Z43" s="33">
        <f>Y43*T43</f>
        <v>1081</v>
      </c>
      <c r="AA43" s="30">
        <f t="shared" ref="AA43:AA55" si="27">AN43/100*$U$2</f>
        <v>23.782</v>
      </c>
      <c r="AB43" s="33">
        <f>AA43*T43</f>
        <v>1189.0999999999999</v>
      </c>
      <c r="AG43" s="22">
        <v>50</v>
      </c>
      <c r="AH43" s="21">
        <v>25.3</v>
      </c>
      <c r="AI43" s="21">
        <v>1265</v>
      </c>
      <c r="AJ43" s="21">
        <v>35.65</v>
      </c>
      <c r="AK43" s="21">
        <v>1782.5</v>
      </c>
      <c r="AL43" s="21">
        <v>46</v>
      </c>
      <c r="AM43" s="21">
        <v>2300</v>
      </c>
      <c r="AN43" s="21">
        <v>50.6</v>
      </c>
      <c r="AO43" s="21">
        <v>2530</v>
      </c>
    </row>
    <row r="44" spans="2:41" ht="13.5" customHeight="1" x14ac:dyDescent="0.25">
      <c r="B44" s="4"/>
      <c r="C44" s="2" t="s">
        <v>23</v>
      </c>
      <c r="D44" s="2">
        <v>300</v>
      </c>
      <c r="E44" s="8" t="s">
        <v>1</v>
      </c>
      <c r="F44" s="3"/>
      <c r="G44" s="19"/>
      <c r="H44" s="37"/>
      <c r="T44" s="26">
        <v>100</v>
      </c>
      <c r="U44" s="31">
        <f t="shared" si="24"/>
        <v>10.269500000000001</v>
      </c>
      <c r="V44" s="31">
        <f t="shared" ref="V44:V55" si="28">U44*T44</f>
        <v>1026.95</v>
      </c>
      <c r="W44" s="31">
        <f t="shared" si="25"/>
        <v>15.406600000000001</v>
      </c>
      <c r="X44" s="31">
        <f t="shared" ref="X44:X55" si="29">W44*T44</f>
        <v>1540.66</v>
      </c>
      <c r="Y44" s="31">
        <f t="shared" si="26"/>
        <v>19.9985</v>
      </c>
      <c r="Z44" s="31">
        <f t="shared" ref="Z44:Z55" si="30">Y44*T44</f>
        <v>1999.85</v>
      </c>
      <c r="AA44" s="31">
        <f t="shared" si="27"/>
        <v>22.052399999999999</v>
      </c>
      <c r="AB44" s="31">
        <f t="shared" ref="AB44:AB55" si="31">AA44*T44</f>
        <v>2205.2399999999998</v>
      </c>
      <c r="AG44" s="26">
        <v>100</v>
      </c>
      <c r="AH44" s="25">
        <v>21.85</v>
      </c>
      <c r="AI44" s="25">
        <v>2185</v>
      </c>
      <c r="AJ44" s="25">
        <v>32.78</v>
      </c>
      <c r="AK44" s="25">
        <v>3277.5</v>
      </c>
      <c r="AL44" s="25">
        <v>42.55</v>
      </c>
      <c r="AM44" s="25">
        <v>4255</v>
      </c>
      <c r="AN44" s="25">
        <v>46.92</v>
      </c>
      <c r="AO44" s="25">
        <v>4692</v>
      </c>
    </row>
    <row r="45" spans="2:41" ht="13.5" customHeight="1" x14ac:dyDescent="0.25">
      <c r="B45" s="1"/>
      <c r="C45" s="6" t="s">
        <v>29</v>
      </c>
      <c r="D45" s="6">
        <v>50</v>
      </c>
      <c r="E45" s="6" t="s">
        <v>1</v>
      </c>
      <c r="F45" s="7"/>
      <c r="G45" s="19"/>
      <c r="H45" s="37"/>
      <c r="T45" s="24">
        <v>200</v>
      </c>
      <c r="U45" s="30">
        <f t="shared" si="24"/>
        <v>9.1885000000000012</v>
      </c>
      <c r="V45" s="33">
        <f t="shared" si="28"/>
        <v>1837.7000000000003</v>
      </c>
      <c r="W45" s="30">
        <f t="shared" si="25"/>
        <v>13.7851</v>
      </c>
      <c r="X45" s="33">
        <f t="shared" si="29"/>
        <v>2757.02</v>
      </c>
      <c r="Y45" s="30">
        <f t="shared" si="26"/>
        <v>17.836500000000001</v>
      </c>
      <c r="Z45" s="33">
        <f t="shared" si="30"/>
        <v>3567.3</v>
      </c>
      <c r="AA45" s="30">
        <f t="shared" si="27"/>
        <v>19.730599999999999</v>
      </c>
      <c r="AB45" s="33">
        <f t="shared" si="31"/>
        <v>3946.12</v>
      </c>
      <c r="AG45" s="24">
        <v>200</v>
      </c>
      <c r="AH45" s="23">
        <v>19.55</v>
      </c>
      <c r="AI45" s="23">
        <v>3910</v>
      </c>
      <c r="AJ45" s="23">
        <v>29.33</v>
      </c>
      <c r="AK45" s="23">
        <v>5865</v>
      </c>
      <c r="AL45" s="23">
        <v>37.950000000000003</v>
      </c>
      <c r="AM45" s="23">
        <v>7590</v>
      </c>
      <c r="AN45" s="23">
        <v>41.98</v>
      </c>
      <c r="AO45" s="23">
        <v>8395</v>
      </c>
    </row>
    <row r="46" spans="2:41" ht="13.5" customHeight="1" x14ac:dyDescent="0.25">
      <c r="B46" s="1"/>
      <c r="C46" s="6" t="s">
        <v>29</v>
      </c>
      <c r="D46" s="6">
        <v>100</v>
      </c>
      <c r="E46" s="6" t="s">
        <v>1</v>
      </c>
      <c r="F46" s="7"/>
      <c r="G46" s="19"/>
      <c r="H46" s="37"/>
      <c r="T46" s="26">
        <v>300</v>
      </c>
      <c r="U46" s="31">
        <f t="shared" si="24"/>
        <v>8.6479999999999997</v>
      </c>
      <c r="V46" s="31">
        <f t="shared" si="28"/>
        <v>2594.4</v>
      </c>
      <c r="W46" s="31">
        <f t="shared" si="25"/>
        <v>12.972000000000001</v>
      </c>
      <c r="X46" s="31">
        <f t="shared" si="29"/>
        <v>3891.6000000000004</v>
      </c>
      <c r="Y46" s="31">
        <f t="shared" si="26"/>
        <v>16.863600000000002</v>
      </c>
      <c r="Z46" s="31">
        <f t="shared" si="30"/>
        <v>5059.0800000000008</v>
      </c>
      <c r="AA46" s="31">
        <f t="shared" si="27"/>
        <v>18.5932</v>
      </c>
      <c r="AB46" s="31">
        <f t="shared" si="31"/>
        <v>5577.96</v>
      </c>
      <c r="AG46" s="26">
        <v>300</v>
      </c>
      <c r="AH46" s="25">
        <v>18.399999999999999</v>
      </c>
      <c r="AI46" s="25">
        <v>5520</v>
      </c>
      <c r="AJ46" s="25">
        <v>27.6</v>
      </c>
      <c r="AK46" s="25">
        <v>8280</v>
      </c>
      <c r="AL46" s="25">
        <v>35.880000000000003</v>
      </c>
      <c r="AM46" s="25">
        <v>10764</v>
      </c>
      <c r="AN46" s="25">
        <v>39.56</v>
      </c>
      <c r="AO46" s="25">
        <v>11868</v>
      </c>
    </row>
    <row r="47" spans="2:41" ht="13.5" customHeight="1" x14ac:dyDescent="0.25">
      <c r="B47" s="4"/>
      <c r="C47" s="2" t="s">
        <v>23</v>
      </c>
      <c r="D47" s="2">
        <v>500</v>
      </c>
      <c r="E47" s="2" t="s">
        <v>34</v>
      </c>
      <c r="F47" s="3"/>
      <c r="G47" s="19"/>
      <c r="H47" s="37"/>
      <c r="T47" s="24">
        <v>400</v>
      </c>
      <c r="U47" s="30">
        <f t="shared" si="24"/>
        <v>8.3800999999999988</v>
      </c>
      <c r="V47" s="33">
        <f t="shared" si="28"/>
        <v>3352.0399999999995</v>
      </c>
      <c r="W47" s="30">
        <f t="shared" si="25"/>
        <v>12.539599999999998</v>
      </c>
      <c r="X47" s="33">
        <f t="shared" si="29"/>
        <v>5015.8399999999992</v>
      </c>
      <c r="Y47" s="30">
        <f t="shared" si="26"/>
        <v>16.323099999999997</v>
      </c>
      <c r="Z47" s="33">
        <f t="shared" si="30"/>
        <v>6529.2399999999989</v>
      </c>
      <c r="AA47" s="30">
        <f t="shared" si="27"/>
        <v>18.000999999999998</v>
      </c>
      <c r="AB47" s="33">
        <f t="shared" si="31"/>
        <v>7200.3999999999987</v>
      </c>
      <c r="AG47" s="24">
        <v>400</v>
      </c>
      <c r="AH47" s="23">
        <v>17.829999999999998</v>
      </c>
      <c r="AI47" s="23">
        <v>7130</v>
      </c>
      <c r="AJ47" s="23">
        <v>26.68</v>
      </c>
      <c r="AK47" s="23">
        <v>10672</v>
      </c>
      <c r="AL47" s="23">
        <v>34.729999999999997</v>
      </c>
      <c r="AM47" s="23">
        <v>13892</v>
      </c>
      <c r="AN47" s="23">
        <v>38.299999999999997</v>
      </c>
      <c r="AO47" s="23">
        <v>15318</v>
      </c>
    </row>
    <row r="48" spans="2:41" ht="13.5" customHeight="1" x14ac:dyDescent="0.25">
      <c r="B48" s="4"/>
      <c r="C48" s="2" t="s">
        <v>23</v>
      </c>
      <c r="D48" s="2">
        <v>1000</v>
      </c>
      <c r="E48" s="8" t="s">
        <v>35</v>
      </c>
      <c r="F48" s="3"/>
      <c r="G48" s="19"/>
      <c r="H48" s="37"/>
      <c r="T48" s="26">
        <v>500</v>
      </c>
      <c r="U48" s="31">
        <f t="shared" si="24"/>
        <v>8.1074999999999999</v>
      </c>
      <c r="V48" s="31">
        <f t="shared" si="28"/>
        <v>4053.75</v>
      </c>
      <c r="W48" s="31">
        <f t="shared" si="25"/>
        <v>12.163599999999999</v>
      </c>
      <c r="X48" s="31">
        <f t="shared" si="29"/>
        <v>6081.7999999999993</v>
      </c>
      <c r="Y48" s="31">
        <f t="shared" si="26"/>
        <v>15.782599999999999</v>
      </c>
      <c r="Z48" s="31">
        <f t="shared" si="30"/>
        <v>7891.2999999999993</v>
      </c>
      <c r="AA48" s="31">
        <f t="shared" si="27"/>
        <v>17.4041</v>
      </c>
      <c r="AB48" s="31">
        <f t="shared" si="31"/>
        <v>8702.0499999999993</v>
      </c>
      <c r="AG48" s="26">
        <v>500</v>
      </c>
      <c r="AH48" s="25">
        <v>17.25</v>
      </c>
      <c r="AI48" s="25">
        <v>8625</v>
      </c>
      <c r="AJ48" s="25">
        <v>25.88</v>
      </c>
      <c r="AK48" s="25">
        <v>12937.5</v>
      </c>
      <c r="AL48" s="25">
        <v>33.58</v>
      </c>
      <c r="AM48" s="25">
        <v>16790</v>
      </c>
      <c r="AN48" s="25">
        <v>37.03</v>
      </c>
      <c r="AO48" s="25">
        <v>18515</v>
      </c>
    </row>
    <row r="49" spans="2:41" ht="13.5" customHeight="1" x14ac:dyDescent="0.25">
      <c r="B49" s="1"/>
      <c r="C49" s="6" t="s">
        <v>23</v>
      </c>
      <c r="D49" s="6">
        <v>100</v>
      </c>
      <c r="E49" s="6" t="s">
        <v>1</v>
      </c>
      <c r="F49" s="7"/>
      <c r="G49" s="19"/>
      <c r="H49" s="37"/>
      <c r="T49" s="24">
        <v>600</v>
      </c>
      <c r="U49" s="30">
        <f t="shared" si="24"/>
        <v>7.8395999999999999</v>
      </c>
      <c r="V49" s="33">
        <f t="shared" si="28"/>
        <v>4703.76</v>
      </c>
      <c r="W49" s="30">
        <f t="shared" si="25"/>
        <v>11.731200000000001</v>
      </c>
      <c r="X49" s="33">
        <f t="shared" si="29"/>
        <v>7038.7200000000012</v>
      </c>
      <c r="Y49" s="30">
        <f t="shared" si="26"/>
        <v>15.242099999999999</v>
      </c>
      <c r="Z49" s="33">
        <f t="shared" si="30"/>
        <v>9145.26</v>
      </c>
      <c r="AA49" s="30">
        <f t="shared" si="27"/>
        <v>16.811900000000001</v>
      </c>
      <c r="AB49" s="33">
        <f t="shared" si="31"/>
        <v>10087.140000000001</v>
      </c>
      <c r="AG49" s="24">
        <v>600</v>
      </c>
      <c r="AH49" s="23">
        <v>16.68</v>
      </c>
      <c r="AI49" s="23">
        <v>10005</v>
      </c>
      <c r="AJ49" s="23">
        <v>24.96</v>
      </c>
      <c r="AK49" s="23">
        <v>14973</v>
      </c>
      <c r="AL49" s="23">
        <v>32.43</v>
      </c>
      <c r="AM49" s="23">
        <v>19458</v>
      </c>
      <c r="AN49" s="23">
        <v>35.770000000000003</v>
      </c>
      <c r="AO49" s="23">
        <v>21459</v>
      </c>
    </row>
    <row r="50" spans="2:41" ht="13.5" customHeight="1" x14ac:dyDescent="0.25">
      <c r="B50" s="4"/>
      <c r="C50" s="2" t="s">
        <v>23</v>
      </c>
      <c r="D50" s="2">
        <v>100</v>
      </c>
      <c r="E50" s="2" t="s">
        <v>1</v>
      </c>
      <c r="F50" s="5"/>
      <c r="G50" s="19"/>
      <c r="H50" s="37"/>
      <c r="T50" s="26">
        <v>700</v>
      </c>
      <c r="U50" s="31">
        <f t="shared" si="24"/>
        <v>7.5670000000000002</v>
      </c>
      <c r="V50" s="31">
        <f t="shared" si="28"/>
        <v>5296.9000000000005</v>
      </c>
      <c r="W50" s="31">
        <f t="shared" si="25"/>
        <v>11.3505</v>
      </c>
      <c r="X50" s="31">
        <f t="shared" si="29"/>
        <v>7945.35</v>
      </c>
      <c r="Y50" s="31">
        <f t="shared" si="26"/>
        <v>14.758000000000001</v>
      </c>
      <c r="Z50" s="31">
        <f t="shared" si="30"/>
        <v>10330.6</v>
      </c>
      <c r="AA50" s="31">
        <f t="shared" si="27"/>
        <v>16.271399999999996</v>
      </c>
      <c r="AB50" s="31">
        <f t="shared" si="31"/>
        <v>11389.979999999998</v>
      </c>
      <c r="AG50" s="26">
        <v>700</v>
      </c>
      <c r="AH50" s="25">
        <v>16.100000000000001</v>
      </c>
      <c r="AI50" s="25">
        <v>11270</v>
      </c>
      <c r="AJ50" s="25">
        <v>24.15</v>
      </c>
      <c r="AK50" s="25">
        <v>16905</v>
      </c>
      <c r="AL50" s="25">
        <v>31.4</v>
      </c>
      <c r="AM50" s="25">
        <v>21976.5</v>
      </c>
      <c r="AN50" s="25">
        <v>34.619999999999997</v>
      </c>
      <c r="AO50" s="25">
        <v>24230.5</v>
      </c>
    </row>
    <row r="51" spans="2:41" ht="13.5" customHeight="1" x14ac:dyDescent="0.25">
      <c r="B51" s="1"/>
      <c r="C51" s="2" t="s">
        <v>23</v>
      </c>
      <c r="D51" s="2">
        <v>100</v>
      </c>
      <c r="E51" s="2" t="s">
        <v>1</v>
      </c>
      <c r="F51" s="3"/>
      <c r="G51" s="19"/>
      <c r="H51" s="37"/>
      <c r="T51" s="24">
        <v>800</v>
      </c>
      <c r="U51" s="30">
        <f t="shared" si="24"/>
        <v>7.2990999999999993</v>
      </c>
      <c r="V51" s="33">
        <f t="shared" si="28"/>
        <v>5839.28</v>
      </c>
      <c r="W51" s="30">
        <f t="shared" si="25"/>
        <v>10.918100000000001</v>
      </c>
      <c r="X51" s="33">
        <f t="shared" si="29"/>
        <v>8734.4800000000014</v>
      </c>
      <c r="Y51" s="30">
        <f t="shared" si="26"/>
        <v>14.217499999999999</v>
      </c>
      <c r="Z51" s="33">
        <f t="shared" si="30"/>
        <v>11374</v>
      </c>
      <c r="AA51" s="30">
        <f t="shared" si="27"/>
        <v>15.6745</v>
      </c>
      <c r="AB51" s="33">
        <f t="shared" si="31"/>
        <v>12539.6</v>
      </c>
      <c r="AG51" s="24">
        <v>800</v>
      </c>
      <c r="AH51" s="23">
        <v>15.53</v>
      </c>
      <c r="AI51" s="23">
        <v>12420</v>
      </c>
      <c r="AJ51" s="23">
        <v>23.23</v>
      </c>
      <c r="AK51" s="23">
        <v>18584</v>
      </c>
      <c r="AL51" s="23">
        <v>30.25</v>
      </c>
      <c r="AM51" s="23">
        <v>24196</v>
      </c>
      <c r="AN51" s="23">
        <v>33.35</v>
      </c>
      <c r="AO51" s="23">
        <v>26680</v>
      </c>
    </row>
    <row r="52" spans="2:41" ht="13.5" customHeight="1" x14ac:dyDescent="0.25">
      <c r="B52" s="1"/>
      <c r="C52" s="2" t="s">
        <v>23</v>
      </c>
      <c r="D52" s="2">
        <v>100</v>
      </c>
      <c r="E52" s="2" t="s">
        <v>1</v>
      </c>
      <c r="F52" s="5"/>
      <c r="G52" s="19"/>
      <c r="H52" s="37"/>
      <c r="T52" s="26">
        <v>900</v>
      </c>
      <c r="U52" s="31">
        <f t="shared" si="24"/>
        <v>7.1345999999999998</v>
      </c>
      <c r="V52" s="31">
        <f t="shared" si="28"/>
        <v>6421.1399999999994</v>
      </c>
      <c r="W52" s="31">
        <f t="shared" si="25"/>
        <v>10.7019</v>
      </c>
      <c r="X52" s="31">
        <f t="shared" si="29"/>
        <v>9631.7100000000009</v>
      </c>
      <c r="Y52" s="31">
        <f t="shared" si="26"/>
        <v>13.893199999999998</v>
      </c>
      <c r="Z52" s="31">
        <f t="shared" si="30"/>
        <v>12503.88</v>
      </c>
      <c r="AA52" s="31">
        <f t="shared" si="27"/>
        <v>15.298499999999997</v>
      </c>
      <c r="AB52" s="31">
        <f t="shared" si="31"/>
        <v>13768.649999999998</v>
      </c>
      <c r="AG52" s="26">
        <v>900</v>
      </c>
      <c r="AH52" s="25">
        <v>15.18</v>
      </c>
      <c r="AI52" s="25">
        <v>13662</v>
      </c>
      <c r="AJ52" s="25">
        <v>22.77</v>
      </c>
      <c r="AK52" s="25">
        <v>20493</v>
      </c>
      <c r="AL52" s="25">
        <v>29.56</v>
      </c>
      <c r="AM52" s="25">
        <v>26599.5</v>
      </c>
      <c r="AN52" s="25">
        <v>32.549999999999997</v>
      </c>
      <c r="AO52" s="25">
        <v>29290.5</v>
      </c>
    </row>
    <row r="53" spans="2:41" ht="13.5" customHeight="1" x14ac:dyDescent="0.25">
      <c r="B53" s="4"/>
      <c r="C53" s="2" t="s">
        <v>23</v>
      </c>
      <c r="D53" s="2">
        <v>100</v>
      </c>
      <c r="E53" s="2" t="s">
        <v>1</v>
      </c>
      <c r="F53" s="3"/>
      <c r="G53" s="19"/>
      <c r="H53" s="37"/>
      <c r="T53" s="24">
        <v>1000</v>
      </c>
      <c r="U53" s="30">
        <f t="shared" si="24"/>
        <v>7.0264999999999995</v>
      </c>
      <c r="V53" s="33">
        <f t="shared" si="28"/>
        <v>7026.4999999999991</v>
      </c>
      <c r="W53" s="30">
        <f t="shared" si="25"/>
        <v>10.5421</v>
      </c>
      <c r="X53" s="33">
        <f t="shared" si="29"/>
        <v>10542.1</v>
      </c>
      <c r="Y53" s="30">
        <f t="shared" si="26"/>
        <v>13.677000000000001</v>
      </c>
      <c r="Z53" s="33">
        <f t="shared" si="30"/>
        <v>13677.000000000002</v>
      </c>
      <c r="AA53" s="30">
        <f t="shared" si="27"/>
        <v>15.0823</v>
      </c>
      <c r="AB53" s="33">
        <f t="shared" si="31"/>
        <v>15082.3</v>
      </c>
      <c r="AG53" s="24">
        <v>1000</v>
      </c>
      <c r="AH53" s="23">
        <v>14.95</v>
      </c>
      <c r="AI53" s="23">
        <v>14950</v>
      </c>
      <c r="AJ53" s="23">
        <v>22.43</v>
      </c>
      <c r="AK53" s="23">
        <v>22425</v>
      </c>
      <c r="AL53" s="23">
        <v>29.1</v>
      </c>
      <c r="AM53" s="23">
        <v>29095</v>
      </c>
      <c r="AN53" s="23">
        <v>32.090000000000003</v>
      </c>
      <c r="AO53" s="23">
        <v>32085</v>
      </c>
    </row>
    <row r="54" spans="2:41" ht="13.5" customHeight="1" x14ac:dyDescent="0.25">
      <c r="B54" s="4"/>
      <c r="C54" s="2" t="s">
        <v>29</v>
      </c>
      <c r="D54" s="2">
        <v>500</v>
      </c>
      <c r="E54" s="8" t="s">
        <v>1</v>
      </c>
      <c r="F54" s="3"/>
      <c r="G54" s="19"/>
      <c r="H54" s="37"/>
      <c r="T54" s="26">
        <v>2000</v>
      </c>
      <c r="U54" s="31">
        <f t="shared" si="24"/>
        <v>6.2180999999999997</v>
      </c>
      <c r="V54" s="31">
        <f t="shared" si="28"/>
        <v>12436.199999999999</v>
      </c>
      <c r="W54" s="31">
        <f t="shared" si="25"/>
        <v>9.2965999999999998</v>
      </c>
      <c r="X54" s="31">
        <f t="shared" si="29"/>
        <v>18593.2</v>
      </c>
      <c r="Y54" s="31">
        <f t="shared" si="26"/>
        <v>12.107200000000001</v>
      </c>
      <c r="Z54" s="31">
        <f t="shared" si="30"/>
        <v>24214.400000000001</v>
      </c>
      <c r="AA54" s="31">
        <f t="shared" si="27"/>
        <v>13.3527</v>
      </c>
      <c r="AB54" s="31">
        <f t="shared" si="31"/>
        <v>26705.4</v>
      </c>
      <c r="AG54" s="26">
        <v>2000</v>
      </c>
      <c r="AH54" s="25">
        <v>13.23</v>
      </c>
      <c r="AI54" s="25">
        <v>26450</v>
      </c>
      <c r="AJ54" s="25">
        <v>19.78</v>
      </c>
      <c r="AK54" s="25">
        <v>39560</v>
      </c>
      <c r="AL54" s="25">
        <v>25.76</v>
      </c>
      <c r="AM54" s="25">
        <v>54520</v>
      </c>
      <c r="AN54" s="25">
        <v>28.41</v>
      </c>
      <c r="AO54" s="25">
        <v>56810</v>
      </c>
    </row>
    <row r="55" spans="2:41" ht="13.5" customHeight="1" x14ac:dyDescent="0.25">
      <c r="B55" s="1"/>
      <c r="C55" s="6" t="s">
        <v>23</v>
      </c>
      <c r="D55" s="6">
        <v>250</v>
      </c>
      <c r="E55" s="6" t="s">
        <v>1</v>
      </c>
      <c r="F55" s="7"/>
      <c r="G55" s="19"/>
      <c r="H55" s="37"/>
      <c r="T55" s="24">
        <v>5000</v>
      </c>
      <c r="U55" s="30">
        <f t="shared" si="24"/>
        <v>5.6776</v>
      </c>
      <c r="V55" s="33">
        <f t="shared" si="28"/>
        <v>28388</v>
      </c>
      <c r="W55" s="30">
        <f t="shared" si="25"/>
        <v>8.4881999999999991</v>
      </c>
      <c r="X55" s="33">
        <f t="shared" si="29"/>
        <v>42440.999999999993</v>
      </c>
      <c r="Y55" s="30">
        <f t="shared" si="26"/>
        <v>11.026199999999999</v>
      </c>
      <c r="Z55" s="33">
        <f t="shared" si="30"/>
        <v>55131</v>
      </c>
      <c r="AA55" s="30">
        <f t="shared" si="27"/>
        <v>12.163599999999999</v>
      </c>
      <c r="AB55" s="33">
        <f t="shared" si="31"/>
        <v>60817.999999999993</v>
      </c>
      <c r="AG55" s="24">
        <v>5000</v>
      </c>
      <c r="AH55" s="23">
        <v>12.08</v>
      </c>
      <c r="AI55" s="23">
        <v>60375</v>
      </c>
      <c r="AJ55" s="23">
        <v>18.059999999999999</v>
      </c>
      <c r="AK55" s="23">
        <v>90275</v>
      </c>
      <c r="AL55" s="23">
        <v>23.46</v>
      </c>
      <c r="AM55" s="23">
        <v>117300</v>
      </c>
      <c r="AN55" s="23">
        <v>25.88</v>
      </c>
      <c r="AO55" s="23">
        <v>129375</v>
      </c>
    </row>
    <row r="56" spans="2:41" ht="13.5" customHeight="1" x14ac:dyDescent="0.25">
      <c r="B56" s="4"/>
      <c r="C56" s="2" t="s">
        <v>23</v>
      </c>
      <c r="D56" s="2">
        <v>250</v>
      </c>
      <c r="E56" s="2" t="s">
        <v>1</v>
      </c>
      <c r="F56" s="5"/>
      <c r="G56" s="19"/>
      <c r="H56" s="37"/>
    </row>
    <row r="57" spans="2:41" ht="13.5" customHeight="1" x14ac:dyDescent="0.25">
      <c r="B57" s="1"/>
      <c r="C57" s="2" t="s">
        <v>29</v>
      </c>
      <c r="D57" s="2">
        <v>100</v>
      </c>
      <c r="E57" s="2" t="s">
        <v>1</v>
      </c>
      <c r="F57" s="3"/>
      <c r="G57" s="19"/>
      <c r="H57" s="37"/>
      <c r="T57" s="32" t="s">
        <v>28</v>
      </c>
      <c r="AG57" s="32" t="s">
        <v>28</v>
      </c>
    </row>
    <row r="58" spans="2:41" ht="13.5" customHeight="1" x14ac:dyDescent="0.25">
      <c r="B58" s="1"/>
      <c r="C58" s="2" t="s">
        <v>23</v>
      </c>
      <c r="D58" s="2">
        <v>1420</v>
      </c>
      <c r="E58" s="2" t="s">
        <v>10</v>
      </c>
      <c r="F58" s="5"/>
      <c r="G58" s="19"/>
      <c r="H58" s="37"/>
      <c r="T58" s="32"/>
      <c r="AG58" s="32"/>
    </row>
    <row r="59" spans="2:41" ht="13.5" customHeight="1" x14ac:dyDescent="0.25">
      <c r="B59" s="1"/>
      <c r="C59" s="2" t="s">
        <v>23</v>
      </c>
      <c r="D59" s="2">
        <v>20</v>
      </c>
      <c r="E59" s="2" t="s">
        <v>1</v>
      </c>
      <c r="F59" s="3"/>
      <c r="G59" s="19"/>
      <c r="H59" s="37"/>
      <c r="T59" s="22" t="s">
        <v>12</v>
      </c>
      <c r="U59" s="44" t="s">
        <v>13</v>
      </c>
      <c r="V59" s="44"/>
      <c r="W59" s="44" t="s">
        <v>14</v>
      </c>
      <c r="X59" s="44"/>
      <c r="Y59" s="44" t="s">
        <v>15</v>
      </c>
      <c r="Z59" s="44"/>
      <c r="AA59" s="44" t="s">
        <v>16</v>
      </c>
      <c r="AB59" s="44"/>
      <c r="AG59" s="22" t="s">
        <v>12</v>
      </c>
      <c r="AH59" s="44" t="s">
        <v>13</v>
      </c>
      <c r="AI59" s="44"/>
      <c r="AJ59" s="44" t="s">
        <v>14</v>
      </c>
      <c r="AK59" s="44"/>
      <c r="AL59" s="44" t="s">
        <v>15</v>
      </c>
      <c r="AM59" s="44"/>
      <c r="AN59" s="44" t="s">
        <v>16</v>
      </c>
      <c r="AO59" s="44"/>
    </row>
    <row r="60" spans="2:41" ht="13.5" customHeight="1" x14ac:dyDescent="0.25">
      <c r="B60" s="1"/>
      <c r="C60" s="2" t="s">
        <v>23</v>
      </c>
      <c r="D60" s="2">
        <v>20</v>
      </c>
      <c r="E60" s="2" t="s">
        <v>1</v>
      </c>
      <c r="F60" s="5"/>
      <c r="G60" s="19"/>
      <c r="H60" s="37"/>
      <c r="T60" s="21" t="s">
        <v>17</v>
      </c>
      <c r="U60" s="22" t="s">
        <v>1</v>
      </c>
      <c r="V60" s="22" t="s">
        <v>19</v>
      </c>
      <c r="W60" s="22" t="s">
        <v>9</v>
      </c>
      <c r="X60" s="22" t="s">
        <v>20</v>
      </c>
      <c r="Y60" s="22" t="s">
        <v>10</v>
      </c>
      <c r="Z60" s="22" t="s">
        <v>20</v>
      </c>
      <c r="AA60" s="22" t="s">
        <v>11</v>
      </c>
      <c r="AB60" s="22" t="s">
        <v>20</v>
      </c>
      <c r="AG60" s="21" t="s">
        <v>17</v>
      </c>
      <c r="AH60" s="22" t="s">
        <v>25</v>
      </c>
      <c r="AI60" s="22" t="s">
        <v>19</v>
      </c>
      <c r="AJ60" s="22" t="s">
        <v>25</v>
      </c>
      <c r="AK60" s="22" t="s">
        <v>20</v>
      </c>
      <c r="AL60" s="22" t="s">
        <v>25</v>
      </c>
      <c r="AM60" s="22" t="s">
        <v>20</v>
      </c>
      <c r="AN60" s="22" t="s">
        <v>25</v>
      </c>
      <c r="AO60" s="22" t="s">
        <v>20</v>
      </c>
    </row>
    <row r="61" spans="2:41" ht="13.5" customHeight="1" x14ac:dyDescent="0.25">
      <c r="B61" s="1"/>
      <c r="C61" s="2" t="s">
        <v>23</v>
      </c>
      <c r="D61" s="2">
        <v>20</v>
      </c>
      <c r="E61" s="2" t="s">
        <v>1</v>
      </c>
      <c r="F61" s="3"/>
      <c r="G61" s="19"/>
      <c r="H61" s="37"/>
      <c r="T61" s="22">
        <v>50</v>
      </c>
      <c r="U61" s="30">
        <f t="shared" ref="U61:U73" si="32">AH61/100*$U$2</f>
        <v>15.134</v>
      </c>
      <c r="V61" s="33">
        <f>U61*T61</f>
        <v>756.7</v>
      </c>
      <c r="W61" s="30">
        <f t="shared" ref="W61:W73" si="33">AJ61/100*$U$2</f>
        <v>22.701000000000001</v>
      </c>
      <c r="X61" s="33">
        <f>W61*T61</f>
        <v>1135.05</v>
      </c>
      <c r="Y61" s="30">
        <f t="shared" ref="Y61:Y73" si="34">AL61/100*$U$2</f>
        <v>29.187000000000001</v>
      </c>
      <c r="Z61" s="33">
        <f>Y61*T61</f>
        <v>1459.3500000000001</v>
      </c>
      <c r="AA61" s="30">
        <f t="shared" ref="AA61:AA73" si="35">AN61/100*$U$2</f>
        <v>31.889499999999998</v>
      </c>
      <c r="AB61" s="33">
        <f>AA61*T61</f>
        <v>1594.4749999999999</v>
      </c>
      <c r="AG61" s="22">
        <v>50</v>
      </c>
      <c r="AH61" s="21">
        <v>32.200000000000003</v>
      </c>
      <c r="AI61" s="21">
        <v>1610</v>
      </c>
      <c r="AJ61" s="21">
        <v>48.3</v>
      </c>
      <c r="AK61" s="21">
        <v>2415</v>
      </c>
      <c r="AL61" s="21">
        <v>62.1</v>
      </c>
      <c r="AM61" s="21">
        <v>3105</v>
      </c>
      <c r="AN61" s="21">
        <v>67.849999999999994</v>
      </c>
      <c r="AO61" s="21">
        <v>3392.5</v>
      </c>
    </row>
    <row r="62" spans="2:41" ht="13.5" customHeight="1" x14ac:dyDescent="0.25">
      <c r="B62" s="1"/>
      <c r="C62" s="2" t="s">
        <v>23</v>
      </c>
      <c r="D62" s="2">
        <v>20</v>
      </c>
      <c r="E62" s="2" t="s">
        <v>1</v>
      </c>
      <c r="F62" s="5"/>
      <c r="G62" s="19"/>
      <c r="H62" s="37"/>
      <c r="T62" s="26">
        <v>100</v>
      </c>
      <c r="U62" s="31">
        <f t="shared" si="32"/>
        <v>14.052999999999999</v>
      </c>
      <c r="V62" s="31">
        <f t="shared" ref="V62:V73" si="36">U62*T62</f>
        <v>1405.3</v>
      </c>
      <c r="W62" s="31">
        <f t="shared" si="33"/>
        <v>20.971399999999999</v>
      </c>
      <c r="X62" s="31">
        <f t="shared" ref="X62:X73" si="37">W62*T62</f>
        <v>2097.14</v>
      </c>
      <c r="Y62" s="31">
        <f t="shared" si="34"/>
        <v>27.241199999999999</v>
      </c>
      <c r="Z62" s="31">
        <f t="shared" ref="Z62:Z73" si="38">Y62*T62</f>
        <v>2724.12</v>
      </c>
      <c r="AA62" s="31">
        <f t="shared" si="35"/>
        <v>30.0001</v>
      </c>
      <c r="AB62" s="31">
        <f t="shared" ref="AB62:AB73" si="39">AA62*T62</f>
        <v>3000.0099999999998</v>
      </c>
      <c r="AG62" s="26">
        <v>100</v>
      </c>
      <c r="AH62" s="25">
        <v>29.9</v>
      </c>
      <c r="AI62" s="25">
        <v>2990</v>
      </c>
      <c r="AJ62" s="25">
        <v>44.62</v>
      </c>
      <c r="AK62" s="25">
        <v>4462</v>
      </c>
      <c r="AL62" s="25">
        <v>57.96</v>
      </c>
      <c r="AM62" s="25">
        <v>5796</v>
      </c>
      <c r="AN62" s="25">
        <v>63.83</v>
      </c>
      <c r="AO62" s="25">
        <v>6382.5</v>
      </c>
    </row>
    <row r="63" spans="2:41" ht="13.5" customHeight="1" x14ac:dyDescent="0.25">
      <c r="B63" s="1"/>
      <c r="C63" s="2" t="s">
        <v>23</v>
      </c>
      <c r="D63" s="2">
        <v>200</v>
      </c>
      <c r="E63" s="2" t="s">
        <v>1</v>
      </c>
      <c r="F63" s="3"/>
      <c r="G63" s="19"/>
      <c r="H63" s="37"/>
      <c r="T63" s="24">
        <v>200</v>
      </c>
      <c r="U63" s="30">
        <f t="shared" si="32"/>
        <v>12.596</v>
      </c>
      <c r="V63" s="33">
        <f t="shared" si="36"/>
        <v>2519.1999999999998</v>
      </c>
      <c r="W63" s="30">
        <f t="shared" si="33"/>
        <v>18.9175</v>
      </c>
      <c r="X63" s="33">
        <f t="shared" si="37"/>
        <v>3783.5</v>
      </c>
      <c r="Y63" s="30">
        <f t="shared" si="34"/>
        <v>24.595099999999999</v>
      </c>
      <c r="Z63" s="33">
        <f t="shared" si="38"/>
        <v>4919.0199999999995</v>
      </c>
      <c r="AA63" s="30">
        <f t="shared" si="35"/>
        <v>27.133099999999995</v>
      </c>
      <c r="AB63" s="33">
        <f t="shared" si="39"/>
        <v>5426.619999999999</v>
      </c>
      <c r="AG63" s="24">
        <v>200</v>
      </c>
      <c r="AH63" s="23">
        <v>26.8</v>
      </c>
      <c r="AI63" s="23">
        <v>5359</v>
      </c>
      <c r="AJ63" s="23">
        <v>40.25</v>
      </c>
      <c r="AK63" s="23">
        <v>8050</v>
      </c>
      <c r="AL63" s="23">
        <v>52.33</v>
      </c>
      <c r="AM63" s="23">
        <v>10465</v>
      </c>
      <c r="AN63" s="23">
        <v>57.73</v>
      </c>
      <c r="AO63" s="23">
        <v>11546</v>
      </c>
    </row>
    <row r="64" spans="2:41" ht="13.5" customHeight="1" x14ac:dyDescent="0.25">
      <c r="B64" s="1"/>
      <c r="C64" s="2" t="s">
        <v>29</v>
      </c>
      <c r="D64" s="2">
        <v>1000</v>
      </c>
      <c r="E64" s="2" t="s">
        <v>0</v>
      </c>
      <c r="F64" s="5"/>
      <c r="G64" s="19"/>
      <c r="H64" s="37"/>
      <c r="T64" s="26">
        <v>300</v>
      </c>
      <c r="U64" s="31">
        <f t="shared" si="32"/>
        <v>12.4315</v>
      </c>
      <c r="V64" s="31">
        <f t="shared" si="36"/>
        <v>3729.45</v>
      </c>
      <c r="W64" s="31">
        <f t="shared" si="33"/>
        <v>18.268899999999999</v>
      </c>
      <c r="X64" s="31">
        <f t="shared" si="37"/>
        <v>5480.6699999999992</v>
      </c>
      <c r="Y64" s="31">
        <f t="shared" si="34"/>
        <v>23.7303</v>
      </c>
      <c r="Z64" s="31">
        <f t="shared" si="38"/>
        <v>7119.09</v>
      </c>
      <c r="AA64" s="31">
        <f t="shared" si="35"/>
        <v>26.1602</v>
      </c>
      <c r="AB64" s="31">
        <f t="shared" si="39"/>
        <v>7848.0599999999995</v>
      </c>
      <c r="AG64" s="26">
        <v>300</v>
      </c>
      <c r="AH64" s="25">
        <v>26.45</v>
      </c>
      <c r="AI64" s="25">
        <v>7935</v>
      </c>
      <c r="AJ64" s="25">
        <v>38.869999999999997</v>
      </c>
      <c r="AK64" s="25">
        <v>11661</v>
      </c>
      <c r="AL64" s="25">
        <v>50.49</v>
      </c>
      <c r="AM64" s="25">
        <v>15145.5</v>
      </c>
      <c r="AN64" s="25">
        <v>55.66</v>
      </c>
      <c r="AO64" s="25">
        <v>16698</v>
      </c>
    </row>
    <row r="65" spans="2:41" ht="13.5" customHeight="1" x14ac:dyDescent="0.25">
      <c r="B65" s="1"/>
      <c r="C65" s="2" t="s">
        <v>23</v>
      </c>
      <c r="D65" s="2">
        <v>1500</v>
      </c>
      <c r="E65" s="2" t="s">
        <v>1</v>
      </c>
      <c r="F65" s="3"/>
      <c r="G65" s="19"/>
      <c r="H65" s="37"/>
      <c r="T65" s="24">
        <v>400</v>
      </c>
      <c r="U65" s="30">
        <f t="shared" si="32"/>
        <v>11.947400000000002</v>
      </c>
      <c r="V65" s="33">
        <f t="shared" si="36"/>
        <v>4778.9600000000009</v>
      </c>
      <c r="W65" s="30">
        <f t="shared" si="33"/>
        <v>17.892900000000001</v>
      </c>
      <c r="X65" s="33">
        <f t="shared" si="37"/>
        <v>7157.1600000000008</v>
      </c>
      <c r="Y65" s="30">
        <f t="shared" si="34"/>
        <v>23.297900000000002</v>
      </c>
      <c r="Z65" s="33">
        <f t="shared" si="38"/>
        <v>9319.1600000000017</v>
      </c>
      <c r="AA65" s="30">
        <f t="shared" si="35"/>
        <v>25.676100000000002</v>
      </c>
      <c r="AB65" s="33">
        <f t="shared" si="39"/>
        <v>10270.44</v>
      </c>
      <c r="AG65" s="24">
        <v>400</v>
      </c>
      <c r="AH65" s="23">
        <v>25.42</v>
      </c>
      <c r="AI65" s="23">
        <v>10166</v>
      </c>
      <c r="AJ65" s="23">
        <v>38.07</v>
      </c>
      <c r="AK65" s="23">
        <v>15226</v>
      </c>
      <c r="AL65" s="23">
        <v>49.57</v>
      </c>
      <c r="AM65" s="23">
        <v>19826</v>
      </c>
      <c r="AN65" s="23">
        <v>54.63</v>
      </c>
      <c r="AO65" s="23">
        <v>21850</v>
      </c>
    </row>
    <row r="66" spans="2:41" ht="13.5" customHeight="1" x14ac:dyDescent="0.25">
      <c r="B66" s="1"/>
      <c r="C66" s="2" t="s">
        <v>23</v>
      </c>
      <c r="D66" s="2">
        <v>1500</v>
      </c>
      <c r="E66" s="2" t="s">
        <v>1</v>
      </c>
      <c r="F66" s="5"/>
      <c r="G66" s="19"/>
      <c r="H66" s="37"/>
      <c r="T66" s="26">
        <v>500</v>
      </c>
      <c r="U66" s="31">
        <f t="shared" si="32"/>
        <v>11.891</v>
      </c>
      <c r="V66" s="31">
        <f t="shared" si="36"/>
        <v>5945.5</v>
      </c>
      <c r="W66" s="31">
        <f t="shared" si="33"/>
        <v>17.5686</v>
      </c>
      <c r="X66" s="31">
        <f t="shared" si="37"/>
        <v>8784.2999999999993</v>
      </c>
      <c r="Y66" s="31">
        <f t="shared" si="34"/>
        <v>22.865500000000001</v>
      </c>
      <c r="Z66" s="31">
        <f t="shared" si="38"/>
        <v>11432.75</v>
      </c>
      <c r="AA66" s="31">
        <f t="shared" si="35"/>
        <v>25.1873</v>
      </c>
      <c r="AB66" s="31">
        <f t="shared" si="39"/>
        <v>12593.65</v>
      </c>
      <c r="AG66" s="26">
        <v>500</v>
      </c>
      <c r="AH66" s="25">
        <v>25.3</v>
      </c>
      <c r="AI66" s="25">
        <v>12650</v>
      </c>
      <c r="AJ66" s="25">
        <v>37.380000000000003</v>
      </c>
      <c r="AK66" s="25">
        <v>18687.5</v>
      </c>
      <c r="AL66" s="25">
        <v>48.65</v>
      </c>
      <c r="AM66" s="25">
        <v>24322.5</v>
      </c>
      <c r="AN66" s="25">
        <v>53.59</v>
      </c>
      <c r="AO66" s="25">
        <v>26795</v>
      </c>
    </row>
    <row r="67" spans="2:41" ht="13.5" customHeight="1" x14ac:dyDescent="0.25">
      <c r="B67" s="1"/>
      <c r="C67" s="2" t="s">
        <v>23</v>
      </c>
      <c r="D67" s="2">
        <v>25</v>
      </c>
      <c r="E67" s="2" t="s">
        <v>1</v>
      </c>
      <c r="F67" s="5"/>
      <c r="G67" s="19"/>
      <c r="H67" s="37"/>
      <c r="T67" s="24">
        <v>600</v>
      </c>
      <c r="U67" s="30">
        <f t="shared" si="32"/>
        <v>11.515000000000001</v>
      </c>
      <c r="V67" s="33">
        <f t="shared" si="36"/>
        <v>6909</v>
      </c>
      <c r="W67" s="30">
        <f t="shared" si="33"/>
        <v>17.244299999999999</v>
      </c>
      <c r="X67" s="33">
        <f t="shared" si="37"/>
        <v>10346.58</v>
      </c>
      <c r="Y67" s="30">
        <f t="shared" si="34"/>
        <v>22.3767</v>
      </c>
      <c r="Z67" s="33">
        <f t="shared" si="38"/>
        <v>13426.02</v>
      </c>
      <c r="AA67" s="30">
        <f t="shared" si="35"/>
        <v>24.703200000000002</v>
      </c>
      <c r="AB67" s="33">
        <f t="shared" si="39"/>
        <v>14821.920000000002</v>
      </c>
      <c r="AG67" s="24">
        <v>600</v>
      </c>
      <c r="AH67" s="23">
        <v>24.5</v>
      </c>
      <c r="AI67" s="23">
        <v>14697</v>
      </c>
      <c r="AJ67" s="23">
        <v>36.69</v>
      </c>
      <c r="AK67" s="23">
        <v>22011</v>
      </c>
      <c r="AL67" s="23">
        <v>47.61</v>
      </c>
      <c r="AM67" s="23">
        <v>28566</v>
      </c>
      <c r="AN67" s="23">
        <v>52.56</v>
      </c>
      <c r="AO67" s="23">
        <v>31533</v>
      </c>
    </row>
    <row r="68" spans="2:41" ht="13.5" customHeight="1" x14ac:dyDescent="0.25">
      <c r="B68" s="1"/>
      <c r="C68" s="2" t="s">
        <v>23</v>
      </c>
      <c r="D68" s="2">
        <v>25</v>
      </c>
      <c r="E68" s="2" t="s">
        <v>1</v>
      </c>
      <c r="F68" s="3"/>
      <c r="G68" s="19"/>
      <c r="H68" s="37"/>
      <c r="T68" s="26">
        <v>700</v>
      </c>
      <c r="U68" s="31">
        <f t="shared" si="32"/>
        <v>11.3505</v>
      </c>
      <c r="V68" s="31">
        <f t="shared" si="36"/>
        <v>7945.35</v>
      </c>
      <c r="W68" s="31">
        <f t="shared" si="33"/>
        <v>17.079800000000002</v>
      </c>
      <c r="X68" s="31">
        <f t="shared" si="37"/>
        <v>11955.860000000002</v>
      </c>
      <c r="Y68" s="31">
        <f t="shared" si="34"/>
        <v>22.216899999999999</v>
      </c>
      <c r="Z68" s="31">
        <f t="shared" si="38"/>
        <v>15551.83</v>
      </c>
      <c r="AA68" s="31">
        <f t="shared" si="35"/>
        <v>24.487000000000002</v>
      </c>
      <c r="AB68" s="31">
        <f t="shared" si="39"/>
        <v>17140.900000000001</v>
      </c>
      <c r="AG68" s="26">
        <v>700</v>
      </c>
      <c r="AH68" s="25">
        <v>24.15</v>
      </c>
      <c r="AI68" s="25">
        <v>16905</v>
      </c>
      <c r="AJ68" s="25">
        <v>36.340000000000003</v>
      </c>
      <c r="AK68" s="25">
        <v>25438</v>
      </c>
      <c r="AL68" s="25">
        <v>47.27</v>
      </c>
      <c r="AM68" s="25">
        <v>33085.5</v>
      </c>
      <c r="AN68" s="25">
        <v>52.1</v>
      </c>
      <c r="AO68" s="25">
        <v>36466.5</v>
      </c>
    </row>
    <row r="69" spans="2:41" ht="13.5" customHeight="1" x14ac:dyDescent="0.25">
      <c r="B69" s="1"/>
      <c r="C69" s="2" t="s">
        <v>29</v>
      </c>
      <c r="D69" s="2">
        <v>600</v>
      </c>
      <c r="E69" s="2" t="s">
        <v>1</v>
      </c>
      <c r="F69" s="5"/>
      <c r="G69" s="19"/>
      <c r="H69" s="37"/>
      <c r="T69" s="24">
        <v>800</v>
      </c>
      <c r="U69" s="30">
        <f t="shared" si="32"/>
        <v>11.2988</v>
      </c>
      <c r="V69" s="33">
        <f t="shared" si="36"/>
        <v>9039.0400000000009</v>
      </c>
      <c r="W69" s="30">
        <f t="shared" si="33"/>
        <v>16.919999999999998</v>
      </c>
      <c r="X69" s="33">
        <f t="shared" si="37"/>
        <v>13535.999999999998</v>
      </c>
      <c r="Y69" s="30">
        <f t="shared" si="34"/>
        <v>21.944299999999998</v>
      </c>
      <c r="Z69" s="33">
        <f t="shared" si="38"/>
        <v>17555.439999999999</v>
      </c>
      <c r="AA69" s="30">
        <f t="shared" si="35"/>
        <v>24.214400000000001</v>
      </c>
      <c r="AB69" s="33">
        <f t="shared" si="39"/>
        <v>19371.52</v>
      </c>
      <c r="AG69" s="24">
        <v>800</v>
      </c>
      <c r="AH69" s="23">
        <v>24.04</v>
      </c>
      <c r="AI69" s="23">
        <v>19228</v>
      </c>
      <c r="AJ69" s="23">
        <v>36</v>
      </c>
      <c r="AK69" s="23">
        <v>28796</v>
      </c>
      <c r="AL69" s="23">
        <v>46.69</v>
      </c>
      <c r="AM69" s="23">
        <v>37352</v>
      </c>
      <c r="AN69" s="23">
        <v>51.52</v>
      </c>
      <c r="AO69" s="23">
        <v>41216</v>
      </c>
    </row>
    <row r="70" spans="2:41" ht="13.5" customHeight="1" x14ac:dyDescent="0.25">
      <c r="B70" s="1"/>
      <c r="C70" s="2" t="s">
        <v>23</v>
      </c>
      <c r="D70" s="2">
        <v>25</v>
      </c>
      <c r="E70" s="2" t="s">
        <v>1</v>
      </c>
      <c r="F70" s="3"/>
      <c r="G70" s="19"/>
      <c r="H70" s="37"/>
      <c r="T70" s="26">
        <v>900</v>
      </c>
      <c r="U70" s="31">
        <f t="shared" si="32"/>
        <v>11.242400000000002</v>
      </c>
      <c r="V70" s="31">
        <f t="shared" si="36"/>
        <v>10118.160000000002</v>
      </c>
      <c r="W70" s="31">
        <f t="shared" si="33"/>
        <v>16.811900000000001</v>
      </c>
      <c r="X70" s="31">
        <f t="shared" si="37"/>
        <v>15130.710000000001</v>
      </c>
      <c r="Y70" s="31">
        <f t="shared" si="34"/>
        <v>21.892599999999998</v>
      </c>
      <c r="Z70" s="31">
        <f t="shared" si="38"/>
        <v>19703.339999999997</v>
      </c>
      <c r="AA70" s="31">
        <f t="shared" si="35"/>
        <v>24.106300000000001</v>
      </c>
      <c r="AB70" s="31">
        <f t="shared" si="39"/>
        <v>21695.670000000002</v>
      </c>
      <c r="AG70" s="26">
        <v>900</v>
      </c>
      <c r="AH70" s="25">
        <v>23.92</v>
      </c>
      <c r="AI70" s="25">
        <v>21528</v>
      </c>
      <c r="AJ70" s="25">
        <v>35.770000000000003</v>
      </c>
      <c r="AK70" s="25">
        <v>32188.5</v>
      </c>
      <c r="AL70" s="25">
        <v>46.58</v>
      </c>
      <c r="AM70" s="25">
        <v>41917.5</v>
      </c>
      <c r="AN70" s="25">
        <v>51.29</v>
      </c>
      <c r="AO70" s="25">
        <v>46161</v>
      </c>
    </row>
    <row r="71" spans="2:41" ht="13.5" customHeight="1" x14ac:dyDescent="0.25">
      <c r="B71" s="1"/>
      <c r="C71" s="2" t="s">
        <v>23</v>
      </c>
      <c r="D71" s="2">
        <v>25</v>
      </c>
      <c r="E71" s="2" t="s">
        <v>1</v>
      </c>
      <c r="F71" s="5"/>
      <c r="G71" s="19"/>
      <c r="H71" s="37"/>
      <c r="T71" s="24">
        <v>1000</v>
      </c>
      <c r="U71" s="30">
        <f t="shared" si="32"/>
        <v>11.1907</v>
      </c>
      <c r="V71" s="33">
        <f t="shared" si="36"/>
        <v>11190.699999999999</v>
      </c>
      <c r="W71" s="30">
        <f t="shared" si="33"/>
        <v>16.755499999999998</v>
      </c>
      <c r="X71" s="33">
        <f t="shared" si="37"/>
        <v>16755.499999999996</v>
      </c>
      <c r="Y71" s="30">
        <f t="shared" si="34"/>
        <v>21.784500000000001</v>
      </c>
      <c r="Z71" s="33">
        <f t="shared" si="38"/>
        <v>21784.5</v>
      </c>
      <c r="AA71" s="30">
        <f t="shared" si="35"/>
        <v>23.998200000000004</v>
      </c>
      <c r="AB71" s="33">
        <f t="shared" si="39"/>
        <v>23998.200000000004</v>
      </c>
      <c r="AG71" s="24">
        <v>1000</v>
      </c>
      <c r="AH71" s="23">
        <v>23.81</v>
      </c>
      <c r="AI71" s="23">
        <v>23805</v>
      </c>
      <c r="AJ71" s="23">
        <v>35.65</v>
      </c>
      <c r="AK71" s="23">
        <v>35650</v>
      </c>
      <c r="AL71" s="23">
        <v>46.35</v>
      </c>
      <c r="AM71" s="23">
        <v>46345</v>
      </c>
      <c r="AN71" s="23">
        <v>51.06</v>
      </c>
      <c r="AO71" s="23">
        <v>51060</v>
      </c>
    </row>
    <row r="72" spans="2:41" ht="13.5" customHeight="1" x14ac:dyDescent="0.25">
      <c r="B72" s="1"/>
      <c r="C72" s="2" t="s">
        <v>23</v>
      </c>
      <c r="D72" s="2">
        <v>25</v>
      </c>
      <c r="E72" s="2" t="s">
        <v>1</v>
      </c>
      <c r="F72" s="3"/>
      <c r="G72" s="19"/>
      <c r="H72" s="37"/>
      <c r="T72" s="26">
        <v>2000</v>
      </c>
      <c r="U72" s="31">
        <f t="shared" si="32"/>
        <v>11.082599999999999</v>
      </c>
      <c r="V72" s="31">
        <f t="shared" si="36"/>
        <v>22165.199999999997</v>
      </c>
      <c r="W72" s="31">
        <f t="shared" si="33"/>
        <v>16.647400000000001</v>
      </c>
      <c r="X72" s="31">
        <f t="shared" si="37"/>
        <v>33294.800000000003</v>
      </c>
      <c r="Y72" s="31">
        <f t="shared" si="34"/>
        <v>21.62</v>
      </c>
      <c r="Z72" s="31">
        <f t="shared" si="38"/>
        <v>43240</v>
      </c>
      <c r="AA72" s="31">
        <f t="shared" si="35"/>
        <v>23.8384</v>
      </c>
      <c r="AB72" s="31">
        <f t="shared" si="39"/>
        <v>47676.800000000003</v>
      </c>
      <c r="AG72" s="26">
        <v>2000</v>
      </c>
      <c r="AH72" s="25">
        <v>23.58</v>
      </c>
      <c r="AI72" s="25">
        <v>47150</v>
      </c>
      <c r="AJ72" s="25">
        <v>35.42</v>
      </c>
      <c r="AK72" s="25">
        <v>70840</v>
      </c>
      <c r="AL72" s="25">
        <v>46</v>
      </c>
      <c r="AM72" s="25">
        <v>92000</v>
      </c>
      <c r="AN72" s="25">
        <v>50.72</v>
      </c>
      <c r="AO72" s="25">
        <v>101430</v>
      </c>
    </row>
    <row r="73" spans="2:41" ht="13.5" customHeight="1" x14ac:dyDescent="0.25">
      <c r="B73" s="1"/>
      <c r="C73" s="2" t="s">
        <v>23</v>
      </c>
      <c r="D73" s="2">
        <v>25</v>
      </c>
      <c r="E73" s="2" t="s">
        <v>1</v>
      </c>
      <c r="F73" s="5"/>
      <c r="G73" s="19"/>
      <c r="H73" s="37"/>
      <c r="T73" s="24">
        <v>5000</v>
      </c>
      <c r="U73" s="30">
        <f t="shared" si="32"/>
        <v>10.81</v>
      </c>
      <c r="V73" s="33">
        <f t="shared" si="36"/>
        <v>54050</v>
      </c>
      <c r="W73" s="30">
        <f t="shared" si="33"/>
        <v>16.215</v>
      </c>
      <c r="X73" s="33">
        <f t="shared" si="37"/>
        <v>81075</v>
      </c>
      <c r="Y73" s="30">
        <f t="shared" si="34"/>
        <v>21.079499999999999</v>
      </c>
      <c r="Z73" s="33">
        <f t="shared" si="38"/>
        <v>105397.5</v>
      </c>
      <c r="AA73" s="30">
        <f t="shared" si="35"/>
        <v>23.241500000000002</v>
      </c>
      <c r="AB73" s="33">
        <f t="shared" si="39"/>
        <v>116207.50000000001</v>
      </c>
      <c r="AG73" s="24">
        <v>5000</v>
      </c>
      <c r="AH73" s="23">
        <v>23</v>
      </c>
      <c r="AI73" s="23">
        <v>115000</v>
      </c>
      <c r="AJ73" s="23">
        <v>34.5</v>
      </c>
      <c r="AK73" s="23">
        <v>172500</v>
      </c>
      <c r="AL73" s="23">
        <v>44.85</v>
      </c>
      <c r="AM73" s="23">
        <v>224250</v>
      </c>
      <c r="AN73" s="23">
        <v>49.45</v>
      </c>
      <c r="AO73" s="23">
        <v>247250</v>
      </c>
    </row>
    <row r="74" spans="2:41" ht="13.5" customHeight="1" x14ac:dyDescent="0.25">
      <c r="B74" s="1"/>
      <c r="C74" s="2" t="s">
        <v>29</v>
      </c>
      <c r="D74" s="2">
        <v>300</v>
      </c>
      <c r="E74" s="2" t="s">
        <v>9</v>
      </c>
      <c r="F74" s="3"/>
      <c r="G74" s="19"/>
      <c r="H74" s="37"/>
    </row>
    <row r="75" spans="2:41" ht="13.5" customHeight="1" x14ac:dyDescent="0.25">
      <c r="B75" s="1"/>
      <c r="C75" s="2" t="s">
        <v>23</v>
      </c>
      <c r="D75" s="2">
        <v>62</v>
      </c>
      <c r="E75" s="2" t="s">
        <v>1</v>
      </c>
      <c r="F75" s="5"/>
      <c r="G75" s="19"/>
      <c r="H75" s="37"/>
    </row>
    <row r="76" spans="2:41" x14ac:dyDescent="0.25">
      <c r="B76" s="1"/>
      <c r="C76" s="2" t="s">
        <v>23</v>
      </c>
      <c r="D76" s="2">
        <v>63</v>
      </c>
      <c r="E76" s="2" t="s">
        <v>1</v>
      </c>
      <c r="F76" s="5"/>
      <c r="G76" s="19"/>
      <c r="H76" s="37"/>
    </row>
    <row r="77" spans="2:41" x14ac:dyDescent="0.25">
      <c r="B77" s="1"/>
      <c r="C77" s="2" t="s">
        <v>23</v>
      </c>
      <c r="D77" s="2">
        <v>2000</v>
      </c>
      <c r="E77" s="2" t="s">
        <v>9</v>
      </c>
      <c r="F77" s="3"/>
      <c r="G77" s="19"/>
      <c r="H77" s="37"/>
    </row>
    <row r="78" spans="2:41" x14ac:dyDescent="0.25">
      <c r="B78" s="1"/>
      <c r="C78" s="2" t="s">
        <v>23</v>
      </c>
      <c r="D78" s="2">
        <v>150</v>
      </c>
      <c r="E78" s="2" t="s">
        <v>1</v>
      </c>
      <c r="F78" s="5"/>
      <c r="G78" s="19"/>
      <c r="H78" s="37"/>
    </row>
    <row r="79" spans="2:41" x14ac:dyDescent="0.25">
      <c r="B79" s="1"/>
      <c r="C79" s="2" t="s">
        <v>23</v>
      </c>
      <c r="D79" s="2">
        <v>150</v>
      </c>
      <c r="E79" s="2" t="s">
        <v>1</v>
      </c>
      <c r="F79" s="3"/>
      <c r="G79" s="19"/>
      <c r="H79" s="37"/>
    </row>
    <row r="80" spans="2:41" x14ac:dyDescent="0.25">
      <c r="B80" s="1"/>
      <c r="C80" s="2" t="s">
        <v>8</v>
      </c>
      <c r="D80" s="2">
        <v>100</v>
      </c>
      <c r="E80" s="2" t="s">
        <v>1</v>
      </c>
      <c r="F80" s="5"/>
      <c r="G80" s="19"/>
      <c r="H80" s="37"/>
    </row>
    <row r="81" spans="2:8" x14ac:dyDescent="0.25">
      <c r="B81" s="1"/>
      <c r="C81" s="2" t="s">
        <v>23</v>
      </c>
      <c r="D81" s="2">
        <v>300</v>
      </c>
      <c r="E81" s="2" t="s">
        <v>9</v>
      </c>
      <c r="F81" s="5"/>
      <c r="G81" s="19"/>
      <c r="H81" s="37"/>
    </row>
    <row r="82" spans="2:8" x14ac:dyDescent="0.25">
      <c r="B82" s="1"/>
      <c r="C82" s="2" t="s">
        <v>29</v>
      </c>
      <c r="D82" s="2">
        <v>100</v>
      </c>
      <c r="E82" s="2" t="s">
        <v>1</v>
      </c>
      <c r="F82" s="5"/>
      <c r="G82" s="19"/>
      <c r="H82" s="37"/>
    </row>
    <row r="83" spans="2:8" x14ac:dyDescent="0.25">
      <c r="B83" s="1"/>
      <c r="C83" s="2" t="s">
        <v>23</v>
      </c>
      <c r="D83" s="2">
        <v>100</v>
      </c>
      <c r="E83" s="2" t="s">
        <v>1</v>
      </c>
      <c r="F83" s="5"/>
      <c r="G83" s="19"/>
      <c r="H83" s="37"/>
    </row>
    <row r="84" spans="2:8" x14ac:dyDescent="0.25">
      <c r="B84" s="1"/>
      <c r="C84" s="2" t="s">
        <v>23</v>
      </c>
      <c r="D84" s="2">
        <v>100</v>
      </c>
      <c r="E84" s="2" t="s">
        <v>1</v>
      </c>
      <c r="F84" s="5"/>
      <c r="G84" s="19"/>
      <c r="H84" s="37"/>
    </row>
    <row r="85" spans="2:8" x14ac:dyDescent="0.25">
      <c r="B85" s="41"/>
      <c r="C85" s="41" t="s">
        <v>23</v>
      </c>
      <c r="D85" s="41">
        <v>100</v>
      </c>
      <c r="E85" s="41" t="s">
        <v>1</v>
      </c>
      <c r="F85" s="43"/>
      <c r="G85" s="42"/>
      <c r="H85" s="40"/>
    </row>
    <row r="86" spans="2:8" x14ac:dyDescent="0.25">
      <c r="B86" s="41"/>
      <c r="C86" s="41" t="s">
        <v>23</v>
      </c>
      <c r="D86" s="41">
        <v>100</v>
      </c>
      <c r="E86" s="41" t="s">
        <v>1</v>
      </c>
      <c r="F86" s="43"/>
      <c r="G86" s="42"/>
      <c r="H86" s="40"/>
    </row>
    <row r="87" spans="2:8" x14ac:dyDescent="0.25">
      <c r="B87" s="41"/>
      <c r="C87" s="41" t="s">
        <v>29</v>
      </c>
      <c r="D87" s="41">
        <v>50</v>
      </c>
      <c r="E87" s="41" t="s">
        <v>1</v>
      </c>
      <c r="F87" s="43"/>
      <c r="G87" s="42"/>
      <c r="H87" s="40"/>
    </row>
    <row r="88" spans="2:8" x14ac:dyDescent="0.25">
      <c r="B88" s="41"/>
      <c r="C88" s="41" t="s">
        <v>23</v>
      </c>
      <c r="D88" s="41">
        <v>250</v>
      </c>
      <c r="E88" s="41" t="s">
        <v>9</v>
      </c>
      <c r="F88" s="43"/>
      <c r="G88" s="42"/>
      <c r="H88" s="40"/>
    </row>
    <row r="89" spans="2:8" x14ac:dyDescent="0.25">
      <c r="B89" s="41"/>
      <c r="C89" s="41" t="s">
        <v>23</v>
      </c>
      <c r="D89" s="41">
        <v>300</v>
      </c>
      <c r="E89" s="41" t="s">
        <v>1</v>
      </c>
      <c r="F89" s="43"/>
      <c r="G89" s="42"/>
      <c r="H89" s="40"/>
    </row>
    <row r="90" spans="2:8" x14ac:dyDescent="0.25">
      <c r="B90" s="41"/>
      <c r="C90" s="41" t="s">
        <v>23</v>
      </c>
      <c r="D90" s="41">
        <v>300</v>
      </c>
      <c r="E90" s="41" t="s">
        <v>1</v>
      </c>
      <c r="F90" s="43"/>
      <c r="G90" s="42"/>
      <c r="H90" s="40"/>
    </row>
    <row r="91" spans="2:8" x14ac:dyDescent="0.25">
      <c r="B91" s="41"/>
      <c r="C91" s="41" t="s">
        <v>29</v>
      </c>
      <c r="D91" s="41">
        <v>100</v>
      </c>
      <c r="E91" s="41" t="s">
        <v>1</v>
      </c>
      <c r="F91" s="43"/>
      <c r="G91" s="42"/>
      <c r="H91" s="40"/>
    </row>
    <row r="92" spans="2:8" x14ac:dyDescent="0.25">
      <c r="B92" s="41"/>
      <c r="C92" s="41" t="s">
        <v>23</v>
      </c>
      <c r="D92" s="41">
        <v>50</v>
      </c>
      <c r="E92" s="41" t="s">
        <v>9</v>
      </c>
      <c r="F92" s="43"/>
      <c r="G92" s="42"/>
      <c r="H92" s="40"/>
    </row>
    <row r="93" spans="2:8" x14ac:dyDescent="0.25">
      <c r="B93" s="41"/>
      <c r="C93" s="41" t="s">
        <v>29</v>
      </c>
      <c r="D93" s="41">
        <v>200</v>
      </c>
      <c r="E93" s="41" t="s">
        <v>11</v>
      </c>
      <c r="F93" s="43"/>
      <c r="G93" s="42"/>
      <c r="H93" s="40"/>
    </row>
    <row r="94" spans="2:8" x14ac:dyDescent="0.25">
      <c r="B94" s="41"/>
      <c r="C94" s="41" t="s">
        <v>29</v>
      </c>
      <c r="D94" s="41">
        <v>200</v>
      </c>
      <c r="E94" s="41" t="s">
        <v>34</v>
      </c>
      <c r="F94" s="43"/>
      <c r="G94" s="42"/>
      <c r="H94" s="40"/>
    </row>
    <row r="95" spans="2:8" x14ac:dyDescent="0.25">
      <c r="B95" s="41"/>
      <c r="C95" s="41" t="s">
        <v>23</v>
      </c>
      <c r="D95" s="41">
        <v>100</v>
      </c>
      <c r="E95" s="41" t="s">
        <v>1</v>
      </c>
      <c r="F95" s="43"/>
      <c r="G95" s="42"/>
      <c r="H95" s="40"/>
    </row>
    <row r="96" spans="2:8" x14ac:dyDescent="0.25">
      <c r="B96" s="41"/>
      <c r="C96" s="41" t="s">
        <v>23</v>
      </c>
      <c r="D96" s="41">
        <v>100</v>
      </c>
      <c r="E96" s="41" t="s">
        <v>1</v>
      </c>
      <c r="F96" s="43"/>
      <c r="G96" s="42"/>
      <c r="H96" s="40"/>
    </row>
    <row r="97" spans="2:8" x14ac:dyDescent="0.25">
      <c r="B97" s="41"/>
      <c r="C97" s="41" t="s">
        <v>23</v>
      </c>
      <c r="D97" s="41">
        <v>100</v>
      </c>
      <c r="E97" s="41" t="s">
        <v>1</v>
      </c>
      <c r="F97" s="43"/>
      <c r="G97" s="42"/>
      <c r="H97" s="40"/>
    </row>
    <row r="98" spans="2:8" x14ac:dyDescent="0.25">
      <c r="B98" s="41"/>
      <c r="C98" s="41" t="s">
        <v>31</v>
      </c>
      <c r="D98" s="41">
        <v>11</v>
      </c>
      <c r="E98" s="41" t="s">
        <v>1</v>
      </c>
      <c r="F98" s="43"/>
      <c r="G98" s="42"/>
      <c r="H98" s="40"/>
    </row>
    <row r="99" spans="2:8" x14ac:dyDescent="0.25">
      <c r="B99" s="41"/>
      <c r="C99" s="41" t="s">
        <v>23</v>
      </c>
      <c r="D99" s="41">
        <v>300</v>
      </c>
      <c r="E99" s="41" t="s">
        <v>1</v>
      </c>
      <c r="F99" s="43"/>
      <c r="G99" s="42"/>
      <c r="H99" s="40"/>
    </row>
    <row r="100" spans="2:8" x14ac:dyDescent="0.25">
      <c r="B100" s="41"/>
      <c r="C100" s="41" t="s">
        <v>23</v>
      </c>
      <c r="D100" s="41">
        <v>50</v>
      </c>
      <c r="E100" s="41" t="s">
        <v>1</v>
      </c>
      <c r="F100" s="43"/>
      <c r="G100" s="42"/>
      <c r="H100" s="40"/>
    </row>
    <row r="101" spans="2:8" x14ac:dyDescent="0.25">
      <c r="B101" s="41"/>
      <c r="C101" s="41" t="s">
        <v>23</v>
      </c>
      <c r="D101" s="41">
        <v>150</v>
      </c>
      <c r="E101" s="41" t="s">
        <v>1</v>
      </c>
      <c r="F101" s="43"/>
      <c r="G101" s="42"/>
      <c r="H101" s="40"/>
    </row>
    <row r="102" spans="2:8" x14ac:dyDescent="0.25">
      <c r="B102" s="41"/>
      <c r="C102" s="41" t="s">
        <v>23</v>
      </c>
      <c r="D102" s="41">
        <v>150</v>
      </c>
      <c r="E102" s="41" t="s">
        <v>1</v>
      </c>
      <c r="F102" s="43"/>
      <c r="G102" s="42"/>
      <c r="H102" s="40"/>
    </row>
    <row r="103" spans="2:8" x14ac:dyDescent="0.25">
      <c r="B103" s="41"/>
      <c r="C103" s="41" t="s">
        <v>29</v>
      </c>
      <c r="D103" s="41">
        <v>100</v>
      </c>
      <c r="E103" s="41" t="s">
        <v>9</v>
      </c>
      <c r="F103" s="43"/>
      <c r="G103" s="42"/>
      <c r="H103" s="40"/>
    </row>
    <row r="104" spans="2:8" x14ac:dyDescent="0.25">
      <c r="B104" s="41"/>
      <c r="C104" s="41" t="s">
        <v>23</v>
      </c>
      <c r="D104" s="41">
        <v>300</v>
      </c>
      <c r="E104" s="41" t="s">
        <v>1</v>
      </c>
      <c r="F104" s="43"/>
      <c r="G104" s="42"/>
      <c r="H104" s="40"/>
    </row>
    <row r="105" spans="2:8" x14ac:dyDescent="0.25">
      <c r="B105" s="41"/>
      <c r="C105" s="41" t="s">
        <v>29</v>
      </c>
      <c r="D105" s="41">
        <v>50</v>
      </c>
      <c r="E105" s="41" t="s">
        <v>1</v>
      </c>
      <c r="F105" s="43"/>
      <c r="G105" s="42"/>
      <c r="H105" s="40"/>
    </row>
    <row r="106" spans="2:8" x14ac:dyDescent="0.25">
      <c r="B106" s="41"/>
      <c r="C106" s="41" t="s">
        <v>29</v>
      </c>
      <c r="D106" s="41">
        <v>50</v>
      </c>
      <c r="E106" s="41" t="s">
        <v>1</v>
      </c>
      <c r="F106" s="43"/>
      <c r="G106" s="42"/>
      <c r="H106" s="40"/>
    </row>
    <row r="107" spans="2:8" x14ac:dyDescent="0.25">
      <c r="B107" s="41"/>
      <c r="C107" s="41" t="s">
        <v>23</v>
      </c>
      <c r="D107" s="41">
        <v>125</v>
      </c>
      <c r="E107" s="41" t="s">
        <v>1</v>
      </c>
      <c r="F107" s="43"/>
      <c r="G107" s="42"/>
      <c r="H107" s="40"/>
    </row>
    <row r="108" spans="2:8" x14ac:dyDescent="0.25">
      <c r="B108" s="41"/>
      <c r="C108" s="41" t="s">
        <v>23</v>
      </c>
      <c r="D108" s="41">
        <v>125</v>
      </c>
      <c r="E108" s="41" t="s">
        <v>1</v>
      </c>
      <c r="F108" s="43"/>
      <c r="G108" s="42"/>
      <c r="H108" s="40"/>
    </row>
    <row r="109" spans="2:8" x14ac:dyDescent="0.25">
      <c r="B109" s="41"/>
      <c r="C109" s="41" t="s">
        <v>23</v>
      </c>
      <c r="D109" s="41">
        <v>200</v>
      </c>
      <c r="E109" s="41" t="s">
        <v>1</v>
      </c>
      <c r="F109" s="43"/>
      <c r="G109" s="42"/>
      <c r="H109" s="40"/>
    </row>
    <row r="110" spans="2:8" x14ac:dyDescent="0.25">
      <c r="B110" s="41"/>
      <c r="C110" s="41" t="s">
        <v>23</v>
      </c>
      <c r="D110" s="41">
        <v>100</v>
      </c>
      <c r="E110" s="41" t="s">
        <v>1</v>
      </c>
      <c r="F110" s="43"/>
      <c r="G110" s="42"/>
      <c r="H110" s="40"/>
    </row>
    <row r="111" spans="2:8" x14ac:dyDescent="0.25">
      <c r="B111" s="41"/>
      <c r="C111" s="41" t="s">
        <v>23</v>
      </c>
      <c r="D111" s="41">
        <v>100</v>
      </c>
      <c r="E111" s="41" t="s">
        <v>1</v>
      </c>
      <c r="F111" s="43"/>
      <c r="G111" s="42"/>
      <c r="H111" s="40"/>
    </row>
    <row r="112" spans="2:8" x14ac:dyDescent="0.25">
      <c r="B112" s="41"/>
      <c r="C112" s="41" t="s">
        <v>23</v>
      </c>
      <c r="D112" s="41">
        <v>50</v>
      </c>
      <c r="E112" s="41" t="s">
        <v>10</v>
      </c>
      <c r="F112" s="43"/>
      <c r="G112" s="42"/>
      <c r="H112" s="40"/>
    </row>
    <row r="113" spans="2:8" x14ac:dyDescent="0.25">
      <c r="B113" s="41"/>
      <c r="C113" s="41" t="s">
        <v>23</v>
      </c>
      <c r="D113" s="41">
        <v>5000</v>
      </c>
      <c r="E113" s="41" t="s">
        <v>0</v>
      </c>
      <c r="F113" s="43"/>
      <c r="G113" s="42"/>
      <c r="H113" s="40"/>
    </row>
    <row r="114" spans="2:8" x14ac:dyDescent="0.25">
      <c r="B114" s="41"/>
      <c r="C114" s="41" t="s">
        <v>23</v>
      </c>
      <c r="D114" s="41">
        <v>3000</v>
      </c>
      <c r="E114" s="41" t="s">
        <v>0</v>
      </c>
      <c r="F114" s="43"/>
      <c r="G114" s="42"/>
      <c r="H114" s="40"/>
    </row>
    <row r="115" spans="2:8" x14ac:dyDescent="0.25">
      <c r="B115" s="41"/>
      <c r="C115" s="41" t="s">
        <v>23</v>
      </c>
      <c r="D115" s="41">
        <v>50</v>
      </c>
      <c r="E115" s="41" t="s">
        <v>1</v>
      </c>
      <c r="F115" s="43"/>
      <c r="G115" s="42"/>
      <c r="H115" s="40"/>
    </row>
    <row r="116" spans="2:8" x14ac:dyDescent="0.25">
      <c r="B116" s="41"/>
      <c r="C116" s="41" t="s">
        <v>23</v>
      </c>
      <c r="D116" s="41">
        <v>100</v>
      </c>
      <c r="E116" s="41" t="s">
        <v>1</v>
      </c>
      <c r="F116" s="43"/>
      <c r="G116" s="42"/>
      <c r="H116" s="40"/>
    </row>
    <row r="117" spans="2:8" x14ac:dyDescent="0.25">
      <c r="B117" s="41"/>
      <c r="C117" s="41" t="s">
        <v>23</v>
      </c>
      <c r="D117" s="41">
        <v>50</v>
      </c>
      <c r="E117" s="41" t="s">
        <v>1</v>
      </c>
      <c r="F117" s="43"/>
      <c r="G117" s="42"/>
      <c r="H117" s="40"/>
    </row>
    <row r="118" spans="2:8" x14ac:dyDescent="0.25">
      <c r="B118" s="41"/>
      <c r="C118" s="41" t="s">
        <v>23</v>
      </c>
      <c r="D118" s="41">
        <v>500</v>
      </c>
      <c r="E118" s="41" t="s">
        <v>1</v>
      </c>
      <c r="F118" s="43"/>
      <c r="G118" s="42"/>
      <c r="H118" s="40"/>
    </row>
    <row r="119" spans="2:8" x14ac:dyDescent="0.25">
      <c r="B119" s="41"/>
      <c r="C119" s="41" t="s">
        <v>23</v>
      </c>
      <c r="D119" s="41">
        <v>100</v>
      </c>
      <c r="E119" s="41" t="s">
        <v>1</v>
      </c>
      <c r="F119" s="43"/>
      <c r="G119" s="42"/>
      <c r="H119" s="40"/>
    </row>
    <row r="120" spans="2:8" x14ac:dyDescent="0.25">
      <c r="B120" s="41"/>
      <c r="C120" s="41" t="s">
        <v>23</v>
      </c>
      <c r="D120" s="41">
        <v>100</v>
      </c>
      <c r="E120" s="41" t="s">
        <v>1</v>
      </c>
      <c r="F120" s="43"/>
      <c r="G120" s="42"/>
      <c r="H120" s="40"/>
    </row>
    <row r="121" spans="2:8" x14ac:dyDescent="0.25">
      <c r="B121" s="41"/>
      <c r="C121" s="41" t="s">
        <v>23</v>
      </c>
      <c r="D121" s="41">
        <v>100</v>
      </c>
      <c r="E121" s="41" t="s">
        <v>1</v>
      </c>
      <c r="F121" s="43"/>
      <c r="G121" s="42"/>
      <c r="H121" s="40"/>
    </row>
    <row r="122" spans="2:8" x14ac:dyDescent="0.25">
      <c r="B122" s="41"/>
      <c r="C122" s="41" t="s">
        <v>23</v>
      </c>
      <c r="D122" s="41">
        <v>100</v>
      </c>
      <c r="E122" s="41" t="s">
        <v>1</v>
      </c>
      <c r="F122" s="43"/>
      <c r="G122" s="42"/>
      <c r="H122" s="40"/>
    </row>
    <row r="123" spans="2:8" x14ac:dyDescent="0.25">
      <c r="B123" s="41"/>
      <c r="C123" s="41" t="s">
        <v>23</v>
      </c>
      <c r="D123" s="41">
        <v>600</v>
      </c>
      <c r="E123" s="41" t="s">
        <v>0</v>
      </c>
      <c r="F123" s="43"/>
      <c r="G123" s="42"/>
      <c r="H123" s="40"/>
    </row>
    <row r="124" spans="2:8" x14ac:dyDescent="0.25">
      <c r="B124" s="41"/>
      <c r="C124" s="41" t="s">
        <v>23</v>
      </c>
      <c r="D124" s="41">
        <v>600</v>
      </c>
      <c r="E124" s="41" t="s">
        <v>0</v>
      </c>
      <c r="F124" s="43"/>
      <c r="G124" s="42"/>
      <c r="H124" s="40"/>
    </row>
    <row r="125" spans="2:8" x14ac:dyDescent="0.25">
      <c r="B125" s="41"/>
      <c r="C125" s="41" t="s">
        <v>23</v>
      </c>
      <c r="D125" s="41">
        <v>600</v>
      </c>
      <c r="E125" s="41" t="s">
        <v>0</v>
      </c>
      <c r="F125" s="40"/>
      <c r="G125" s="42"/>
      <c r="H125" s="40"/>
    </row>
    <row r="126" spans="2:8" x14ac:dyDescent="0.25">
      <c r="B126" s="41"/>
      <c r="C126" s="41" t="s">
        <v>23</v>
      </c>
      <c r="D126" s="41">
        <v>400</v>
      </c>
      <c r="E126" s="41" t="s">
        <v>1</v>
      </c>
      <c r="F126" s="40"/>
      <c r="G126" s="42"/>
      <c r="H126" s="40"/>
    </row>
    <row r="127" spans="2:8" x14ac:dyDescent="0.25">
      <c r="B127" s="41"/>
      <c r="C127" s="41" t="s">
        <v>8</v>
      </c>
      <c r="D127" s="41">
        <v>3000</v>
      </c>
      <c r="E127" s="41" t="s">
        <v>0</v>
      </c>
      <c r="F127" s="40"/>
      <c r="G127" s="42"/>
      <c r="H127" s="40"/>
    </row>
    <row r="128" spans="2:8" x14ac:dyDescent="0.25">
      <c r="B128" s="41"/>
      <c r="C128" s="41" t="s">
        <v>23</v>
      </c>
      <c r="D128" s="41">
        <v>1000</v>
      </c>
      <c r="E128" s="41" t="s">
        <v>1</v>
      </c>
      <c r="F128" s="40"/>
      <c r="G128" s="42"/>
      <c r="H128" s="40"/>
    </row>
    <row r="129" spans="2:8" x14ac:dyDescent="0.25">
      <c r="B129" s="41"/>
      <c r="C129" s="41" t="s">
        <v>23</v>
      </c>
      <c r="D129" s="41">
        <v>1000</v>
      </c>
      <c r="E129" s="41" t="s">
        <v>1</v>
      </c>
      <c r="F129" s="40"/>
      <c r="G129" s="42"/>
      <c r="H129" s="40"/>
    </row>
    <row r="130" spans="2:8" x14ac:dyDescent="0.25">
      <c r="B130" s="41"/>
      <c r="C130" s="41" t="s">
        <v>23</v>
      </c>
      <c r="D130" s="41">
        <v>1000</v>
      </c>
      <c r="E130" s="41" t="s">
        <v>1</v>
      </c>
      <c r="F130" s="40"/>
      <c r="G130" s="42"/>
      <c r="H130" s="40"/>
    </row>
    <row r="131" spans="2:8" x14ac:dyDescent="0.25">
      <c r="B131" s="41"/>
      <c r="C131" s="41" t="s">
        <v>23</v>
      </c>
      <c r="D131" s="41">
        <v>50</v>
      </c>
      <c r="E131" s="41" t="s">
        <v>1</v>
      </c>
      <c r="F131" s="40"/>
      <c r="G131" s="42"/>
      <c r="H131" s="40"/>
    </row>
    <row r="132" spans="2:8" x14ac:dyDescent="0.25">
      <c r="B132" s="41"/>
      <c r="C132" s="41" t="s">
        <v>23</v>
      </c>
      <c r="D132" s="41">
        <v>100</v>
      </c>
      <c r="E132" s="41" t="s">
        <v>1</v>
      </c>
      <c r="F132" s="40"/>
      <c r="G132" s="42"/>
      <c r="H132" s="40"/>
    </row>
    <row r="133" spans="2:8" x14ac:dyDescent="0.25">
      <c r="B133" s="41"/>
      <c r="C133" s="41" t="s">
        <v>23</v>
      </c>
      <c r="D133" s="41">
        <v>110</v>
      </c>
      <c r="E133" s="41" t="s">
        <v>1</v>
      </c>
      <c r="F133" s="40"/>
      <c r="G133" s="42"/>
      <c r="H133" s="40"/>
    </row>
    <row r="134" spans="2:8" x14ac:dyDescent="0.25">
      <c r="B134" s="41"/>
      <c r="C134" s="41" t="s">
        <v>29</v>
      </c>
      <c r="D134" s="41">
        <v>300</v>
      </c>
      <c r="E134" s="41" t="s">
        <v>0</v>
      </c>
      <c r="F134" s="40"/>
      <c r="G134" s="42"/>
      <c r="H134" s="40"/>
    </row>
    <row r="135" spans="2:8" x14ac:dyDescent="0.25">
      <c r="B135" s="41"/>
      <c r="C135" s="41" t="s">
        <v>23</v>
      </c>
      <c r="D135" s="41">
        <v>50</v>
      </c>
      <c r="E135" s="41" t="s">
        <v>1</v>
      </c>
      <c r="F135" s="40"/>
      <c r="G135" s="42"/>
      <c r="H135" s="40"/>
    </row>
  </sheetData>
  <mergeCells count="40">
    <mergeCell ref="U41:V41"/>
    <mergeCell ref="W41:X41"/>
    <mergeCell ref="Y41:Z41"/>
    <mergeCell ref="AA41:AB41"/>
    <mergeCell ref="U59:V59"/>
    <mergeCell ref="W59:X59"/>
    <mergeCell ref="Y59:Z59"/>
    <mergeCell ref="AA59:AB59"/>
    <mergeCell ref="AN41:AO41"/>
    <mergeCell ref="AH59:AI59"/>
    <mergeCell ref="AJ59:AK59"/>
    <mergeCell ref="AL59:AM59"/>
    <mergeCell ref="AN59:AO59"/>
    <mergeCell ref="AH41:AI41"/>
    <mergeCell ref="AJ41:AK41"/>
    <mergeCell ref="AL41:AM41"/>
    <mergeCell ref="AH5:AI5"/>
    <mergeCell ref="AJ5:AK5"/>
    <mergeCell ref="AL5:AM5"/>
    <mergeCell ref="AN5:AO5"/>
    <mergeCell ref="AH23:AI23"/>
    <mergeCell ref="AJ23:AK23"/>
    <mergeCell ref="AL23:AM23"/>
    <mergeCell ref="AN23:AO23"/>
    <mergeCell ref="W5:X5"/>
    <mergeCell ref="Y5:Z5"/>
    <mergeCell ref="AA5:AB5"/>
    <mergeCell ref="U23:V23"/>
    <mergeCell ref="W23:X23"/>
    <mergeCell ref="Y23:Z23"/>
    <mergeCell ref="AA23:AB23"/>
    <mergeCell ref="U5:V5"/>
    <mergeCell ref="Q4:R4"/>
    <mergeCell ref="K21:L21"/>
    <mergeCell ref="M21:N21"/>
    <mergeCell ref="O21:P21"/>
    <mergeCell ref="Q21:R21"/>
    <mergeCell ref="K4:L4"/>
    <mergeCell ref="M4:N4"/>
    <mergeCell ref="O4:P4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 СФЕРА</dc:creator>
  <cp:lastModifiedBy>АРТ СФЕРА</cp:lastModifiedBy>
  <cp:lastPrinted>2017-01-22T13:12:23Z</cp:lastPrinted>
  <dcterms:created xsi:type="dcterms:W3CDTF">2017-01-22T08:59:09Z</dcterms:created>
  <dcterms:modified xsi:type="dcterms:W3CDTF">2017-05-29T11:30:36Z</dcterms:modified>
</cp:coreProperties>
</file>