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755" activeTab="1"/>
  </bookViews>
  <sheets>
    <sheet name="Лист2" sheetId="2" r:id="rId1"/>
    <sheet name="Лист3" sheetId="4" r:id="rId2"/>
    <sheet name="Sheet1" sheetId="5" r:id="rId3"/>
  </sheets>
  <calcPr calcId="144525"/>
</workbook>
</file>

<file path=xl/calcChain.xml><?xml version="1.0" encoding="utf-8"?>
<calcChain xmlns="http://schemas.openxmlformats.org/spreadsheetml/2006/main">
  <c r="C2" i="5" l="1"/>
  <c r="C3" i="5"/>
  <c r="C4" i="5"/>
  <c r="C5" i="5"/>
  <c r="C6" i="5"/>
  <c r="C7" i="5"/>
  <c r="C8" i="5"/>
  <c r="C9" i="5"/>
  <c r="C10" i="5"/>
  <c r="C1" i="5"/>
  <c r="G2" i="4"/>
  <c r="G3" i="4" s="1"/>
  <c r="G4" i="4" s="1"/>
  <c r="I3" i="4" l="1"/>
  <c r="I4" i="4"/>
  <c r="I2" i="4"/>
  <c r="H4" i="4"/>
  <c r="H3" i="4"/>
  <c r="H2" i="4"/>
  <c r="G5" i="4"/>
  <c r="H5" i="4" l="1"/>
  <c r="I5" i="4"/>
  <c r="G6" i="4"/>
  <c r="I6" i="4" s="1"/>
  <c r="H6" i="4" l="1"/>
</calcChain>
</file>

<file path=xl/sharedStrings.xml><?xml version="1.0" encoding="utf-8"?>
<sst xmlns="http://schemas.openxmlformats.org/spreadsheetml/2006/main" count="83" uniqueCount="25">
  <si>
    <t>Группа</t>
  </si>
  <si>
    <t>15.05.2017 08:04:12</t>
  </si>
  <si>
    <t>15.05.2017 08:23:17</t>
  </si>
  <si>
    <t>15.05.2017 08:24:36</t>
  </si>
  <si>
    <t>15.05.2017 17:25:15</t>
  </si>
  <si>
    <t>Иванов И.И.</t>
  </si>
  <si>
    <t>Петров П.П.</t>
  </si>
  <si>
    <t>Иванкина В.В.</t>
  </si>
  <si>
    <t>карт1</t>
  </si>
  <si>
    <t>ФИО</t>
  </si>
  <si>
    <t>вход</t>
  </si>
  <si>
    <t>выход</t>
  </si>
  <si>
    <t>Дата</t>
  </si>
  <si>
    <t>вид</t>
  </si>
  <si>
    <t>турнекеты</t>
  </si>
  <si>
    <t>ВВВ-1 Турникет-2 Вход</t>
  </si>
  <si>
    <t>ВВВ-1 Турникет-1 Вход</t>
  </si>
  <si>
    <t>ВВВ-1 Турникет-2 Выход</t>
  </si>
  <si>
    <t>ВВВ-1 Турникет-1 Выход</t>
  </si>
  <si>
    <t>15.05.2017 08:31:13</t>
  </si>
  <si>
    <t>15.05.2017 08:31:12</t>
  </si>
  <si>
    <t>15.05.2017 08:45:52</t>
  </si>
  <si>
    <t>15.05.2017 08:38:14</t>
  </si>
  <si>
    <t>15.05.2017 16:47:15</t>
  </si>
  <si>
    <t>15.05.2017 16:57:15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</si>
</sst>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b/>
      <sz val="12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2" borderId="0">
      <alignment horizontal="center" vertical="top"/>
    </xf>
    <xf numFmtId="0" fontId="2" fillId="2" borderId="0">
      <alignment horizontal="left" vertical="top"/>
    </xf>
    <xf numFmtId="0" fontId="3" fillId="2" borderId="0">
      <alignment horizontal="left" vertical="top"/>
    </xf>
    <xf numFmtId="0" fontId="3" fillId="2" borderId="0">
      <alignment horizontal="center" vertical="center"/>
    </xf>
    <xf numFmtId="0" fontId="3" fillId="2" borderId="0">
      <alignment horizontal="left" vertical="center"/>
    </xf>
    <xf numFmtId="0" fontId="3" fillId="2" borderId="0">
      <alignment horizontal="right" vertical="top"/>
    </xf>
  </cellStyleXfs>
  <cellXfs count="16">
    <xf numFmtId="0" fontId="0" fillId="0" borderId="0" xfId="0"/>
    <xf numFmtId="0" fontId="3" fillId="2" borderId="1" xfId="4" quotePrefix="1" applyBorder="1" applyAlignment="1">
      <alignment horizontal="center" vertical="center" wrapText="1"/>
    </xf>
    <xf numFmtId="0" fontId="3" fillId="2" borderId="2" xfId="4" quotePrefix="1" applyBorder="1" applyAlignment="1">
      <alignment horizontal="center" vertical="center" wrapText="1"/>
    </xf>
    <xf numFmtId="0" fontId="3" fillId="2" borderId="3" xfId="4" quotePrefix="1" applyBorder="1" applyAlignment="1">
      <alignment horizontal="center" vertical="center" wrapText="1"/>
    </xf>
    <xf numFmtId="0" fontId="0" fillId="0" borderId="0" xfId="0" applyAlignment="1"/>
    <xf numFmtId="0" fontId="3" fillId="2" borderId="1" xfId="5" quotePrefix="1" applyBorder="1" applyAlignment="1">
      <alignment horizontal="left" vertical="center"/>
    </xf>
    <xf numFmtId="0" fontId="3" fillId="2" borderId="0" xfId="5" quotePrefix="1" applyBorder="1" applyAlignment="1">
      <alignment horizontal="left" vertical="center"/>
    </xf>
    <xf numFmtId="0" fontId="3" fillId="3" borderId="1" xfId="5" applyFill="1" applyBorder="1" applyAlignment="1">
      <alignment horizontal="left" vertical="center"/>
    </xf>
    <xf numFmtId="0" fontId="3" fillId="2" borderId="1" xfId="5" quotePrefix="1" applyBorder="1" applyAlignment="1">
      <alignment horizontal="center" vertical="center"/>
    </xf>
    <xf numFmtId="0" fontId="3" fillId="3" borderId="1" xfId="4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21" fontId="0" fillId="0" borderId="0" xfId="0" applyNumberFormat="1"/>
    <xf numFmtId="14" fontId="3" fillId="2" borderId="1" xfId="5" quotePrefix="1" applyNumberFormat="1" applyBorder="1" applyAlignment="1">
      <alignment horizontal="left" vertical="center"/>
    </xf>
    <xf numFmtId="22" fontId="0" fillId="0" borderId="0" xfId="0" applyNumberFormat="1"/>
    <xf numFmtId="22" fontId="0" fillId="0" borderId="1" xfId="0" applyNumberFormat="1" applyBorder="1"/>
    <xf numFmtId="22" fontId="0" fillId="3" borderId="1" xfId="0" applyNumberFormat="1" applyFill="1" applyBorder="1"/>
  </cellXfs>
  <cellStyles count="7">
    <cellStyle name="Normal" xfId="0" builtinId="0"/>
    <cellStyle name="S0" xfId="1"/>
    <cellStyle name="S1" xfId="2"/>
    <cellStyle name="S2" xfId="3"/>
    <cellStyle name="S3" xfId="4"/>
    <cellStyle name="S4" xfId="5"/>
    <cellStyle name="S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activeCell="C18" sqref="C18"/>
    </sheetView>
  </sheetViews>
  <sheetFormatPr defaultRowHeight="12.75" x14ac:dyDescent="0.2"/>
  <cols>
    <col min="1" max="1" width="22.5703125" customWidth="1"/>
    <col min="2" max="2" width="12.28515625" customWidth="1"/>
    <col min="3" max="3" width="30.85546875" customWidth="1"/>
    <col min="4" max="4" width="7" customWidth="1"/>
    <col min="5" max="5" width="27.140625" customWidth="1"/>
  </cols>
  <sheetData>
    <row r="1" spans="1:5" s="4" customFormat="1" x14ac:dyDescent="0.2">
      <c r="A1" s="1" t="s">
        <v>12</v>
      </c>
      <c r="B1" s="1" t="s">
        <v>13</v>
      </c>
      <c r="C1" s="2" t="s">
        <v>9</v>
      </c>
      <c r="D1" s="1" t="s">
        <v>0</v>
      </c>
      <c r="E1" s="3" t="s">
        <v>14</v>
      </c>
    </row>
    <row r="2" spans="1:5" s="4" customFormat="1" x14ac:dyDescent="0.2">
      <c r="A2" s="5" t="s">
        <v>1</v>
      </c>
      <c r="B2" s="5" t="s">
        <v>8</v>
      </c>
      <c r="C2" s="5" t="s">
        <v>5</v>
      </c>
      <c r="D2" s="5">
        <v>1</v>
      </c>
      <c r="E2" s="5" t="s">
        <v>15</v>
      </c>
    </row>
    <row r="3" spans="1:5" s="4" customFormat="1" x14ac:dyDescent="0.2">
      <c r="A3" s="5" t="s">
        <v>19</v>
      </c>
      <c r="B3" s="5" t="s">
        <v>8</v>
      </c>
      <c r="C3" s="5" t="s">
        <v>6</v>
      </c>
      <c r="D3" s="5">
        <v>2</v>
      </c>
      <c r="E3" s="5" t="s">
        <v>15</v>
      </c>
    </row>
    <row r="4" spans="1:5" s="4" customFormat="1" x14ac:dyDescent="0.2">
      <c r="A4" s="5" t="s">
        <v>20</v>
      </c>
      <c r="B4" s="5" t="s">
        <v>8</v>
      </c>
      <c r="C4" s="5" t="s">
        <v>5</v>
      </c>
      <c r="D4" s="5">
        <v>2</v>
      </c>
      <c r="E4" s="5" t="s">
        <v>15</v>
      </c>
    </row>
    <row r="5" spans="1:5" s="4" customFormat="1" x14ac:dyDescent="0.2">
      <c r="A5" s="5" t="s">
        <v>21</v>
      </c>
      <c r="B5" s="5" t="s">
        <v>8</v>
      </c>
      <c r="C5" s="5" t="s">
        <v>6</v>
      </c>
      <c r="D5" s="5">
        <v>2</v>
      </c>
      <c r="E5" s="5" t="s">
        <v>15</v>
      </c>
    </row>
    <row r="6" spans="1:5" s="4" customFormat="1" x14ac:dyDescent="0.2">
      <c r="A6" s="5" t="s">
        <v>2</v>
      </c>
      <c r="B6" s="5" t="s">
        <v>8</v>
      </c>
      <c r="C6" s="5" t="s">
        <v>7</v>
      </c>
      <c r="D6" s="5">
        <v>3</v>
      </c>
      <c r="E6" s="5" t="s">
        <v>16</v>
      </c>
    </row>
    <row r="7" spans="1:5" s="4" customFormat="1" x14ac:dyDescent="0.2">
      <c r="A7" s="5" t="s">
        <v>3</v>
      </c>
      <c r="B7" s="5" t="s">
        <v>8</v>
      </c>
      <c r="C7" s="5" t="s">
        <v>5</v>
      </c>
      <c r="D7" s="5">
        <v>1</v>
      </c>
      <c r="E7" s="5" t="s">
        <v>17</v>
      </c>
    </row>
    <row r="8" spans="1:5" s="4" customFormat="1" x14ac:dyDescent="0.2">
      <c r="A8" s="5" t="s">
        <v>4</v>
      </c>
      <c r="B8" s="5" t="s">
        <v>8</v>
      </c>
      <c r="C8" s="5" t="s">
        <v>5</v>
      </c>
      <c r="D8" s="5">
        <v>2</v>
      </c>
      <c r="E8" s="5" t="s">
        <v>18</v>
      </c>
    </row>
    <row r="9" spans="1:5" x14ac:dyDescent="0.2">
      <c r="A9" s="5" t="s">
        <v>22</v>
      </c>
      <c r="B9" s="5" t="s">
        <v>8</v>
      </c>
      <c r="C9" s="5" t="s">
        <v>6</v>
      </c>
      <c r="D9" s="5">
        <v>2</v>
      </c>
      <c r="E9" s="5" t="s">
        <v>18</v>
      </c>
    </row>
    <row r="10" spans="1:5" x14ac:dyDescent="0.2">
      <c r="A10" s="5" t="s">
        <v>24</v>
      </c>
      <c r="B10" s="5" t="s">
        <v>8</v>
      </c>
      <c r="C10" s="5" t="s">
        <v>7</v>
      </c>
      <c r="D10" s="5">
        <v>2</v>
      </c>
      <c r="E10" s="5" t="s">
        <v>18</v>
      </c>
    </row>
    <row r="11" spans="1:5" x14ac:dyDescent="0.2">
      <c r="A11" s="5" t="s">
        <v>23</v>
      </c>
      <c r="B11" s="5" t="s">
        <v>8</v>
      </c>
      <c r="C11" s="5" t="s">
        <v>6</v>
      </c>
      <c r="D11" s="5">
        <v>2</v>
      </c>
      <c r="E11" s="5" t="s">
        <v>18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H2" sqref="H2"/>
    </sheetView>
  </sheetViews>
  <sheetFormatPr defaultRowHeight="12.75" x14ac:dyDescent="0.2"/>
  <cols>
    <col min="1" max="1" width="18.140625" bestFit="1" customWidth="1"/>
    <col min="3" max="3" width="13.5703125" bestFit="1" customWidth="1"/>
    <col min="5" max="5" width="22.85546875" bestFit="1" customWidth="1"/>
    <col min="7" max="7" width="17.28515625" customWidth="1"/>
    <col min="8" max="9" width="18.140625" bestFit="1" customWidth="1"/>
    <col min="11" max="11" width="14.42578125" customWidth="1"/>
  </cols>
  <sheetData>
    <row r="1" spans="1:9" x14ac:dyDescent="0.2">
      <c r="A1" s="1" t="s">
        <v>12</v>
      </c>
      <c r="B1" s="1" t="s">
        <v>13</v>
      </c>
      <c r="C1" s="2" t="s">
        <v>9</v>
      </c>
      <c r="D1" s="1" t="s">
        <v>0</v>
      </c>
      <c r="E1" s="3" t="s">
        <v>14</v>
      </c>
      <c r="G1" s="9" t="s">
        <v>9</v>
      </c>
      <c r="H1" s="10" t="s">
        <v>10</v>
      </c>
      <c r="I1" s="10" t="s">
        <v>11</v>
      </c>
    </row>
    <row r="2" spans="1:9" s="4" customFormat="1" x14ac:dyDescent="0.2">
      <c r="A2" s="14">
        <v>42870.33625</v>
      </c>
      <c r="B2" s="5" t="s">
        <v>8</v>
      </c>
      <c r="C2" s="5" t="s">
        <v>5</v>
      </c>
      <c r="D2" s="8">
        <v>1</v>
      </c>
      <c r="E2" s="5" t="s">
        <v>15</v>
      </c>
      <c r="G2" s="7" t="str">
        <f>IFERROR(INDEX($C$2:$C$2200,_xlfn.AGGREGATE(15,6,ROW(A$1:A$2200)/((SEARCH(H$1,$E$2:$E$2200)&gt;0))/(COUNTIF(G$1:G1,$A$2:$A$2200)=0),ROWS($2:2))),"")</f>
        <v>Иванов И.И.</v>
      </c>
      <c r="H2" s="15">
        <f>IFERROR(_xlfn.AGGREGATE(15,6,$A$2:$A$900/($C$2:$C$900=$G2)/(SEARCH(H$1,$E$2:$E$900)&gt;0),COUNTIF($G$2:$G2,$C$2:$C$2200)),"")</f>
        <v>42870.33625</v>
      </c>
      <c r="I2" s="15">
        <f>IFERROR(_xlfn.AGGREGATE(15,6,$A$2:$A$900/($C$2:$C$900=$G2)/(SEARCH(I$1,$E$2:$E$900)&gt;0),COUNTIF($G$2:$G2,$C$2:$C$2200)),"")</f>
        <v>42870.350416666668</v>
      </c>
    </row>
    <row r="3" spans="1:9" s="4" customFormat="1" x14ac:dyDescent="0.2">
      <c r="A3" s="14">
        <v>42870.355011574073</v>
      </c>
      <c r="B3" s="5" t="s">
        <v>8</v>
      </c>
      <c r="C3" s="5" t="s">
        <v>6</v>
      </c>
      <c r="D3" s="8">
        <v>2</v>
      </c>
      <c r="E3" s="5" t="s">
        <v>15</v>
      </c>
      <c r="G3" s="7" t="str">
        <f>IFERROR(INDEX($C$2:$C$2200,_xlfn.AGGREGATE(15,6,ROW(A$1:A$2200)/((SEARCH(H$1,$E$2:$E$2200)&gt;0))/(COUNTIF(G$1:G2,$A$2:$A$2200)=0),ROWS($2:3))),"")</f>
        <v>Петров П.П.</v>
      </c>
      <c r="H3" s="15">
        <f>IFERROR(_xlfn.AGGREGATE(15,6,$A$2:$A$900/($C$2:$C$900=$G3)/(SEARCH(H$1,$E$2:$E$900)&gt;0),COUNTIF($G$2:$G3,$C$2:$C$2200)),"")</f>
        <v>42870.355011574073</v>
      </c>
      <c r="I3" s="15">
        <f>IFERROR(_xlfn.AGGREGATE(15,6,$A$2:$A$900/($C$2:$C$900=$G3)/(SEARCH(I$1,$E$2:$E$900)&gt;0),COUNTIF($G$2:$G3,$C$2:$C$2200)),"")</f>
        <v>42870.359884259262</v>
      </c>
    </row>
    <row r="4" spans="1:9" s="4" customFormat="1" x14ac:dyDescent="0.2">
      <c r="A4" s="14">
        <v>42870.355000000003</v>
      </c>
      <c r="B4" s="5" t="s">
        <v>8</v>
      </c>
      <c r="C4" s="5" t="s">
        <v>5</v>
      </c>
      <c r="D4" s="8">
        <v>2</v>
      </c>
      <c r="E4" s="5" t="s">
        <v>15</v>
      </c>
      <c r="G4" s="7" t="str">
        <f>IFERROR(INDEX($C$2:$C$2200,_xlfn.AGGREGATE(15,6,ROW(A$1:A$2200)/((SEARCH(H$1,$E$2:$E$2200)&gt;0))/(COUNTIF(G$1:G3,$A$2:$A$2200)=0),ROWS($2:4))),"")</f>
        <v>Иванов И.И.</v>
      </c>
      <c r="H4" s="15">
        <f>IFERROR(_xlfn.AGGREGATE(15,6,$A$2:$A$900/($C$2:$C$900=$G4)/(SEARCH(H$1,$E$2:$E$900)&gt;0),COUNTIF($G$2:$G4,$C$2:$C$2200)),"")</f>
        <v>42870.355000000003</v>
      </c>
      <c r="I4" s="15">
        <f>IFERROR(_xlfn.AGGREGATE(15,6,$A$2:$A$900/($C$2:$C$900=$G4)/(SEARCH(I$1,$E$2:$E$900)&gt;0),COUNTIF($G$2:$G4,$C$2:$C$2200)),"")</f>
        <v>42870.725868055553</v>
      </c>
    </row>
    <row r="5" spans="1:9" s="4" customFormat="1" x14ac:dyDescent="0.2">
      <c r="A5" s="14">
        <v>42870.365185185183</v>
      </c>
      <c r="B5" s="5" t="s">
        <v>8</v>
      </c>
      <c r="C5" s="5" t="s">
        <v>6</v>
      </c>
      <c r="D5" s="8">
        <v>2</v>
      </c>
      <c r="E5" s="5" t="s">
        <v>15</v>
      </c>
      <c r="G5" s="7" t="str">
        <f>IFERROR(INDEX($C$2:$C$2200,_xlfn.AGGREGATE(15,6,ROW(A$1:A$2200)/((SEARCH(H$1,$E$2:$E$2200)&gt;0))/(COUNTIF(G$1:G4,$A$2:$A$2200)=0),ROWS($2:5))),"")</f>
        <v>Петров П.П.</v>
      </c>
      <c r="H5" s="15">
        <f>IFERROR(_xlfn.AGGREGATE(15,6,$A$2:$A$900/($C$2:$C$900=$G5)/(SEARCH(H$1,$E$2:$E$900)&gt;0),COUNTIF($G$2:$G5,$C$2:$C$2200)),"")</f>
        <v>42870.365185185183</v>
      </c>
      <c r="I5" s="15">
        <f>IFERROR(_xlfn.AGGREGATE(15,6,$A$2:$A$900/($C$2:$C$900=$G5)/(SEARCH(I$1,$E$2:$E$900)&gt;0),COUNTIF($G$2:$G5,$C$2:$C$2200)),"")</f>
        <v>42870.699479166666</v>
      </c>
    </row>
    <row r="6" spans="1:9" s="4" customFormat="1" x14ac:dyDescent="0.2">
      <c r="A6" s="14">
        <v>42870.349502314813</v>
      </c>
      <c r="B6" s="5" t="s">
        <v>8</v>
      </c>
      <c r="C6" s="5" t="s">
        <v>7</v>
      </c>
      <c r="D6" s="8">
        <v>3</v>
      </c>
      <c r="E6" s="5" t="s">
        <v>16</v>
      </c>
      <c r="G6" s="7" t="str">
        <f>IFERROR(INDEX($C$2:$C$2200,_xlfn.AGGREGATE(15,6,ROW(A$1:A$2200)/((SEARCH(H$1,$E$2:$E$2200)&gt;0))/(COUNTIF(G$1:G5,$A$2:$A$2200)=0),ROWS($2:6))),"")</f>
        <v>Иванкина В.В.</v>
      </c>
      <c r="H6" s="15">
        <f>IFERROR(_xlfn.AGGREGATE(15,6,$A$2:$A$900/($C$2:$C$900=$G6)/(SEARCH(H$1,$E$2:$E$900)&gt;0),COUNTIF($G$2:$G6,$C$2:$C$2200)),"")</f>
        <v>42870.349502314813</v>
      </c>
      <c r="I6" s="15">
        <f>IFERROR(_xlfn.AGGREGATE(15,6,$A$2:$A$900/($C$2:$C$900=$G6)/(SEARCH(I$1,$E$2:$E$900)&gt;0),COUNTIF($G$2:$G6,$C$2:$C$2200)),"")</f>
        <v>42870.706423611111</v>
      </c>
    </row>
    <row r="7" spans="1:9" s="4" customFormat="1" x14ac:dyDescent="0.2">
      <c r="A7" s="14">
        <v>42870.350416666668</v>
      </c>
      <c r="B7" s="5" t="s">
        <v>8</v>
      </c>
      <c r="C7" s="5" t="s">
        <v>5</v>
      </c>
      <c r="D7" s="8">
        <v>1</v>
      </c>
      <c r="E7" s="5" t="s">
        <v>17</v>
      </c>
    </row>
    <row r="8" spans="1:9" s="4" customFormat="1" x14ac:dyDescent="0.2">
      <c r="A8" s="14">
        <v>42870.725868055553</v>
      </c>
      <c r="B8" s="5" t="s">
        <v>8</v>
      </c>
      <c r="C8" s="5" t="s">
        <v>5</v>
      </c>
      <c r="D8" s="8">
        <v>2</v>
      </c>
      <c r="E8" s="5" t="s">
        <v>18</v>
      </c>
    </row>
    <row r="9" spans="1:9" x14ac:dyDescent="0.2">
      <c r="A9" s="14">
        <v>42870.359884259262</v>
      </c>
      <c r="B9" s="5" t="s">
        <v>8</v>
      </c>
      <c r="C9" s="5" t="s">
        <v>6</v>
      </c>
      <c r="D9" s="8">
        <v>2</v>
      </c>
      <c r="E9" s="5" t="s">
        <v>18</v>
      </c>
    </row>
    <row r="10" spans="1:9" x14ac:dyDescent="0.2">
      <c r="A10" s="14">
        <v>42870.706423611111</v>
      </c>
      <c r="B10" s="5" t="s">
        <v>8</v>
      </c>
      <c r="C10" s="5" t="s">
        <v>7</v>
      </c>
      <c r="D10" s="8">
        <v>2</v>
      </c>
      <c r="E10" s="5" t="s">
        <v>18</v>
      </c>
    </row>
    <row r="11" spans="1:9" x14ac:dyDescent="0.2">
      <c r="A11" s="14">
        <v>42870.699479166666</v>
      </c>
      <c r="B11" s="5" t="s">
        <v>8</v>
      </c>
      <c r="C11" s="5" t="s">
        <v>6</v>
      </c>
      <c r="D11" s="8">
        <v>2</v>
      </c>
      <c r="E11" s="5" t="s">
        <v>18</v>
      </c>
    </row>
    <row r="12" spans="1:9" x14ac:dyDescent="0.2">
      <c r="B12" s="6"/>
    </row>
  </sheetData>
  <sheetCalcPr fullCalcOnLoa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C1" sqref="C1:C10"/>
    </sheetView>
  </sheetViews>
  <sheetFormatPr defaultRowHeight="12.75" x14ac:dyDescent="0.2"/>
  <cols>
    <col min="1" max="1" width="18.140625" bestFit="1" customWidth="1"/>
    <col min="3" max="3" width="15.42578125" bestFit="1" customWidth="1"/>
  </cols>
  <sheetData>
    <row r="1" spans="1:3" x14ac:dyDescent="0.2">
      <c r="A1" s="12">
        <v>42870</v>
      </c>
      <c r="B1" s="11">
        <v>0.33624999999999999</v>
      </c>
      <c r="C1" s="13">
        <f>A1+B1</f>
        <v>42870.33625</v>
      </c>
    </row>
    <row r="2" spans="1:3" x14ac:dyDescent="0.2">
      <c r="A2" s="12">
        <v>42870</v>
      </c>
      <c r="B2" s="11">
        <v>0.35501157407407408</v>
      </c>
      <c r="C2" s="13">
        <f t="shared" ref="C2:C10" si="0">A2+B2</f>
        <v>42870.355011574073</v>
      </c>
    </row>
    <row r="3" spans="1:3" x14ac:dyDescent="0.2">
      <c r="A3" s="12">
        <v>42870</v>
      </c>
      <c r="B3" s="11">
        <v>0.35499999999999998</v>
      </c>
      <c r="C3" s="13">
        <f t="shared" si="0"/>
        <v>42870.355000000003</v>
      </c>
    </row>
    <row r="4" spans="1:3" x14ac:dyDescent="0.2">
      <c r="A4" s="12">
        <v>42870</v>
      </c>
      <c r="B4" s="11">
        <v>0.36518518518518522</v>
      </c>
      <c r="C4" s="13">
        <f t="shared" si="0"/>
        <v>42870.365185185183</v>
      </c>
    </row>
    <row r="5" spans="1:3" x14ac:dyDescent="0.2">
      <c r="A5" s="12">
        <v>42870</v>
      </c>
      <c r="B5" s="11">
        <v>0.34950231481481481</v>
      </c>
      <c r="C5" s="13">
        <f t="shared" si="0"/>
        <v>42870.349502314813</v>
      </c>
    </row>
    <row r="6" spans="1:3" x14ac:dyDescent="0.2">
      <c r="A6" s="12">
        <v>42870</v>
      </c>
      <c r="B6" s="11">
        <v>0.35041666666666665</v>
      </c>
      <c r="C6" s="13">
        <f t="shared" si="0"/>
        <v>42870.350416666668</v>
      </c>
    </row>
    <row r="7" spans="1:3" x14ac:dyDescent="0.2">
      <c r="A7" s="12">
        <v>42870</v>
      </c>
      <c r="B7" s="11">
        <v>0.72586805555555556</v>
      </c>
      <c r="C7" s="13">
        <f t="shared" si="0"/>
        <v>42870.725868055553</v>
      </c>
    </row>
    <row r="8" spans="1:3" x14ac:dyDescent="0.2">
      <c r="A8" s="12">
        <v>42870</v>
      </c>
      <c r="B8" s="11">
        <v>0.35988425925925926</v>
      </c>
      <c r="C8" s="13">
        <f t="shared" si="0"/>
        <v>42870.359884259262</v>
      </c>
    </row>
    <row r="9" spans="1:3" x14ac:dyDescent="0.2">
      <c r="A9" s="12">
        <v>42870</v>
      </c>
      <c r="B9" s="11">
        <v>0.70642361111111107</v>
      </c>
      <c r="C9" s="13">
        <f t="shared" si="0"/>
        <v>42870.706423611111</v>
      </c>
    </row>
    <row r="10" spans="1:3" x14ac:dyDescent="0.2">
      <c r="A10" s="12">
        <v>42870</v>
      </c>
      <c r="B10" s="11">
        <v>0.69947916666666676</v>
      </c>
      <c r="C10" s="13">
        <f t="shared" si="0"/>
        <v>42870.699479166666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Лист2</vt:lpstr>
      <vt:lpstr>Лист3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2017-05-22T08:46:31Z</dcterms:created>
  <dcterms:modified xsi:type="dcterms:W3CDTF">2017-05-29T19:12:06Z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