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36" windowWidth="22848" windowHeight="9888"/>
  </bookViews>
  <sheets>
    <sheet name="Лист1" sheetId="1" r:id="rId1"/>
    <sheet name="Лист2" sheetId="2" r:id="rId2"/>
    <sheet name="Лист3" sheetId="3" r:id="rId3"/>
  </sheets>
  <calcPr calcId="144525"/>
  <pivotCaches>
    <pivotCache cacheId="11" r:id="rId4"/>
  </pivotCaches>
</workbook>
</file>

<file path=xl/calcChain.xml><?xml version="1.0" encoding="utf-8"?>
<calcChain xmlns="http://schemas.openxmlformats.org/spreadsheetml/2006/main">
  <c r="G1" i="1" l="1"/>
  <c r="G3" i="1"/>
</calcChain>
</file>

<file path=xl/sharedStrings.xml><?xml version="1.0" encoding="utf-8"?>
<sst xmlns="http://schemas.openxmlformats.org/spreadsheetml/2006/main" count="185" uniqueCount="33">
  <si>
    <t>компания</t>
  </si>
  <si>
    <t>продукция</t>
  </si>
  <si>
    <t>компания_1</t>
  </si>
  <si>
    <t>компания_2</t>
  </si>
  <si>
    <t>компания_3</t>
  </si>
  <si>
    <t>продукция_1</t>
  </si>
  <si>
    <t>продукция_2</t>
  </si>
  <si>
    <t>продукция_3</t>
  </si>
  <si>
    <t>продукция_4</t>
  </si>
  <si>
    <t>продукция_5</t>
  </si>
  <si>
    <t>продукция_6</t>
  </si>
  <si>
    <t>продукция_7</t>
  </si>
  <si>
    <t>продукция_8</t>
  </si>
  <si>
    <t>продукция_9</t>
  </si>
  <si>
    <t>продукция_10</t>
  </si>
  <si>
    <t>продукция_11</t>
  </si>
  <si>
    <t>продукция_12</t>
  </si>
  <si>
    <t>продукция_13</t>
  </si>
  <si>
    <t>продукция_14</t>
  </si>
  <si>
    <t>продукция_15</t>
  </si>
  <si>
    <t>продукция_16</t>
  </si>
  <si>
    <t>продукция_17</t>
  </si>
  <si>
    <t>продукция_18</t>
  </si>
  <si>
    <t>продукция_19</t>
  </si>
  <si>
    <t>продукция_20</t>
  </si>
  <si>
    <t>продукция_21</t>
  </si>
  <si>
    <t>продукция_22</t>
  </si>
  <si>
    <t>продукция_23</t>
  </si>
  <si>
    <t>продукция_24</t>
  </si>
  <si>
    <t>цена</t>
  </si>
  <si>
    <t>Среднее по полю цена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</si>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</sst>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pivotButton="1"/>
    <xf numFmtId="0" fontId="0" fillId="2" borderId="1" xfId="0" applyFon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!" refreshedDate="41303.789105555552" createdVersion="4" refreshedVersion="4" minRefreshableVersion="3" recordCount="73">
  <cacheSource type="worksheet">
    <worksheetSource ref="A1:C1048576" sheet="Лист1"/>
  </cacheSource>
  <cacheFields count="3">
    <cacheField name="компания" numFmtId="0">
      <sharedItems containsBlank="1" count="4">
        <s v="компания_1"/>
        <s v="компания_2"/>
        <s v="компания_3"/>
        <m/>
      </sharedItems>
    </cacheField>
    <cacheField name="продукция" numFmtId="0">
      <sharedItems containsBlank="1" count="25">
        <s v="продукция_1"/>
        <s v="продукция_2"/>
        <s v="продукция_3"/>
        <s v="продукция_4"/>
        <s v="продукция_5"/>
        <s v="продукция_6"/>
        <s v="продукция_7"/>
        <s v="продукция_8"/>
        <s v="продукция_9"/>
        <s v="продукция_10"/>
        <s v="продукция_11"/>
        <s v="продукция_12"/>
        <s v="продукция_13"/>
        <s v="продукция_14"/>
        <s v="продукция_15"/>
        <s v="продукция_16"/>
        <s v="продукция_17"/>
        <s v="продукция_18"/>
        <s v="продукция_19"/>
        <s v="продукция_20"/>
        <s v="продукция_21"/>
        <s v="продукция_22"/>
        <s v="продукция_23"/>
        <s v="продукция_24"/>
        <m/>
      </sharedItems>
    </cacheField>
    <cacheField name="цена" numFmtId="0">
      <sharedItems containsString="0" containsBlank="1" containsNumber="1" minValue="10.553940516782268" maxValue="993.075486588553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">
  <r>
    <x v="0"/>
    <x v="0"/>
    <n v="885.32934384621137"/>
  </r>
  <r>
    <x v="0"/>
    <x v="1"/>
    <n v="966.19955394389376"/>
  </r>
  <r>
    <x v="0"/>
    <x v="2"/>
    <n v="674.99254842196524"/>
  </r>
  <r>
    <x v="0"/>
    <x v="3"/>
    <n v="325.44060880150062"/>
  </r>
  <r>
    <x v="0"/>
    <x v="4"/>
    <n v="648.54152547944159"/>
  </r>
  <r>
    <x v="0"/>
    <x v="5"/>
    <n v="746.2513113193877"/>
  </r>
  <r>
    <x v="0"/>
    <x v="6"/>
    <n v="888.07701348838668"/>
  </r>
  <r>
    <x v="0"/>
    <x v="7"/>
    <n v="531.93007462426647"/>
  </r>
  <r>
    <x v="0"/>
    <x v="8"/>
    <n v="97.685664603306407"/>
  </r>
  <r>
    <x v="0"/>
    <x v="9"/>
    <n v="106.99629289774349"/>
  </r>
  <r>
    <x v="0"/>
    <x v="10"/>
    <n v="710.19224701873611"/>
  </r>
  <r>
    <x v="0"/>
    <x v="11"/>
    <n v="640.71642161726004"/>
  </r>
  <r>
    <x v="0"/>
    <x v="12"/>
    <n v="21.977937923318592"/>
  </r>
  <r>
    <x v="0"/>
    <x v="13"/>
    <n v="381.82807697556478"/>
  </r>
  <r>
    <x v="0"/>
    <x v="14"/>
    <n v="120.15613920784618"/>
  </r>
  <r>
    <x v="0"/>
    <x v="15"/>
    <n v="424.1624025621453"/>
  </r>
  <r>
    <x v="0"/>
    <x v="16"/>
    <n v="49.604351279158855"/>
  </r>
  <r>
    <x v="0"/>
    <x v="17"/>
    <n v="689.49948713219351"/>
  </r>
  <r>
    <x v="0"/>
    <x v="18"/>
    <n v="338.01803677207312"/>
  </r>
  <r>
    <x v="0"/>
    <x v="19"/>
    <n v="259.76628121254322"/>
  </r>
  <r>
    <x v="0"/>
    <x v="20"/>
    <n v="980.11417381974559"/>
  </r>
  <r>
    <x v="0"/>
    <x v="21"/>
    <n v="599.40216397281142"/>
  </r>
  <r>
    <x v="0"/>
    <x v="22"/>
    <n v="419.96833371888351"/>
  </r>
  <r>
    <x v="0"/>
    <x v="23"/>
    <n v="694.51771436963122"/>
  </r>
  <r>
    <x v="1"/>
    <x v="0"/>
    <n v="45.811136802262013"/>
  </r>
  <r>
    <x v="1"/>
    <x v="1"/>
    <n v="714.01981990816"/>
  </r>
  <r>
    <x v="1"/>
    <x v="2"/>
    <n v="34.979835799989758"/>
  </r>
  <r>
    <x v="1"/>
    <x v="3"/>
    <n v="755.35822067081085"/>
  </r>
  <r>
    <x v="1"/>
    <x v="4"/>
    <n v="815.8787206183556"/>
  </r>
  <r>
    <x v="1"/>
    <x v="5"/>
    <n v="525.03308137359988"/>
  </r>
  <r>
    <x v="1"/>
    <x v="6"/>
    <n v="536.10711143136405"/>
  </r>
  <r>
    <x v="1"/>
    <x v="7"/>
    <n v="740.736434147056"/>
  </r>
  <r>
    <x v="1"/>
    <x v="8"/>
    <n v="699.05190346589484"/>
  </r>
  <r>
    <x v="1"/>
    <x v="9"/>
    <n v="10.553940516782268"/>
  </r>
  <r>
    <x v="1"/>
    <x v="10"/>
    <n v="993.07548658855353"/>
  </r>
  <r>
    <x v="1"/>
    <x v="11"/>
    <n v="74.488938543587182"/>
  </r>
  <r>
    <x v="1"/>
    <x v="12"/>
    <n v="435.08087657349591"/>
  </r>
  <r>
    <x v="1"/>
    <x v="13"/>
    <n v="348.83275311098328"/>
  </r>
  <r>
    <x v="1"/>
    <x v="14"/>
    <n v="50.188669724932858"/>
  </r>
  <r>
    <x v="1"/>
    <x v="15"/>
    <n v="675.16395223524876"/>
  </r>
  <r>
    <x v="1"/>
    <x v="16"/>
    <n v="723.98434541681752"/>
  </r>
  <r>
    <x v="1"/>
    <x v="17"/>
    <n v="732.75193558454589"/>
  </r>
  <r>
    <x v="1"/>
    <x v="18"/>
    <n v="648.35367012935956"/>
  </r>
  <r>
    <x v="1"/>
    <x v="19"/>
    <n v="735.55835545319167"/>
  </r>
  <r>
    <x v="1"/>
    <x v="20"/>
    <n v="396.14607893883203"/>
  </r>
  <r>
    <x v="1"/>
    <x v="21"/>
    <n v="731.84910925641691"/>
  </r>
  <r>
    <x v="1"/>
    <x v="22"/>
    <n v="892.57263904248759"/>
  </r>
  <r>
    <x v="1"/>
    <x v="23"/>
    <n v="884.73608648201264"/>
  </r>
  <r>
    <x v="2"/>
    <x v="0"/>
    <n v="869.71696689379667"/>
  </r>
  <r>
    <x v="2"/>
    <x v="1"/>
    <n v="851.12618787201268"/>
  </r>
  <r>
    <x v="2"/>
    <x v="2"/>
    <n v="860.49368556301397"/>
  </r>
  <r>
    <x v="2"/>
    <x v="3"/>
    <n v="821.54740856464036"/>
  </r>
  <r>
    <x v="2"/>
    <x v="4"/>
    <n v="446.0926208416829"/>
  </r>
  <r>
    <x v="2"/>
    <x v="5"/>
    <n v="490.79465373181387"/>
  </r>
  <r>
    <x v="2"/>
    <x v="6"/>
    <n v="257.10110534837025"/>
  </r>
  <r>
    <x v="2"/>
    <x v="7"/>
    <n v="619.99402028313273"/>
  </r>
  <r>
    <x v="2"/>
    <x v="8"/>
    <n v="962.78774950201887"/>
  </r>
  <r>
    <x v="2"/>
    <x v="9"/>
    <n v="179.33598700928709"/>
  </r>
  <r>
    <x v="2"/>
    <x v="10"/>
    <n v="913.8794544992312"/>
  </r>
  <r>
    <x v="2"/>
    <x v="11"/>
    <n v="801.88789334255318"/>
  </r>
  <r>
    <x v="2"/>
    <x v="12"/>
    <n v="180.42572896338771"/>
  </r>
  <r>
    <x v="2"/>
    <x v="13"/>
    <n v="571.94359513464167"/>
  </r>
  <r>
    <x v="2"/>
    <x v="14"/>
    <n v="343.52230393554782"/>
  </r>
  <r>
    <x v="2"/>
    <x v="15"/>
    <n v="826.25564386234475"/>
  </r>
  <r>
    <x v="2"/>
    <x v="16"/>
    <n v="491.80635856748643"/>
  </r>
  <r>
    <x v="2"/>
    <x v="17"/>
    <n v="377.24284854554247"/>
  </r>
  <r>
    <x v="2"/>
    <x v="18"/>
    <n v="514.25724221717871"/>
  </r>
  <r>
    <x v="2"/>
    <x v="19"/>
    <n v="642.35821341994063"/>
  </r>
  <r>
    <x v="2"/>
    <x v="20"/>
    <n v="205.4451742566049"/>
  </r>
  <r>
    <x v="2"/>
    <x v="21"/>
    <n v="363.82574217222862"/>
  </r>
  <r>
    <x v="2"/>
    <x v="22"/>
    <n v="185.68142762800855"/>
  </r>
  <r>
    <x v="2"/>
    <x v="23"/>
    <n v="197.66490406389437"/>
  </r>
  <r>
    <x v="3"/>
    <x v="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>
  <location ref="J1:O28" firstHeaderRow="1" firstDataRow="2" firstDataCol="1"/>
  <pivotFields count="3">
    <pivotField axis="axisCol" compact="0" outline="0" showAll="0">
      <items count="5">
        <item x="0"/>
        <item x="1"/>
        <item x="2"/>
        <item x="3"/>
        <item t="default"/>
      </items>
    </pivotField>
    <pivotField axis="axisRow" compact="0" outline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dataField="1" compact="0" outline="0"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Среднее по полю цена" fld="2" subtotal="average" baseField="0" baseItem="464919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selection activeCell="G1" sqref="G1"/>
    </sheetView>
  </sheetViews>
  <sheetFormatPr defaultRowHeight="14.4" x14ac:dyDescent="0.3"/>
  <cols>
    <col min="1" max="1" width="11.5546875" bestFit="1" customWidth="1"/>
    <col min="2" max="2" width="13.33203125" bestFit="1" customWidth="1"/>
    <col min="3" max="4" width="5.88671875" customWidth="1"/>
    <col min="5" max="5" width="12.88671875" customWidth="1"/>
    <col min="6" max="6" width="12.21875" bestFit="1" customWidth="1"/>
    <col min="10" max="10" width="21.33203125" bestFit="1" customWidth="1"/>
    <col min="11" max="11" width="12" customWidth="1"/>
    <col min="12" max="13" width="12" bestFit="1" customWidth="1"/>
    <col min="14" max="14" width="12" customWidth="1"/>
    <col min="15" max="15" width="12" bestFit="1" customWidth="1"/>
  </cols>
  <sheetData>
    <row r="1" spans="1:15" x14ac:dyDescent="0.3">
      <c r="A1" s="1" t="s">
        <v>0</v>
      </c>
      <c r="B1" s="1" t="s">
        <v>1</v>
      </c>
      <c r="C1" s="1" t="s">
        <v>29</v>
      </c>
      <c r="D1" s="1"/>
      <c r="E1" s="4" t="s">
        <v>3</v>
      </c>
      <c r="F1" s="4" t="s">
        <v>11</v>
      </c>
      <c r="G1" s="4">
        <f>AVERAGEIFS(C:C,B:B,F1,A:A,E1)</f>
        <v>536.10711143136405</v>
      </c>
      <c r="J1" s="3" t="s">
        <v>30</v>
      </c>
      <c r="K1" s="3" t="s">
        <v>0</v>
      </c>
    </row>
    <row r="2" spans="1:15" x14ac:dyDescent="0.3">
      <c r="A2" t="s">
        <v>2</v>
      </c>
      <c r="B2" t="s">
        <v>5</v>
      </c>
      <c r="C2">
        <v>885.32934384621137</v>
      </c>
      <c r="J2" s="3" t="s">
        <v>1</v>
      </c>
      <c r="K2" t="s">
        <v>2</v>
      </c>
      <c r="L2" t="s">
        <v>3</v>
      </c>
      <c r="M2" t="s">
        <v>4</v>
      </c>
      <c r="N2" t="s">
        <v>31</v>
      </c>
      <c r="O2" t="s">
        <v>32</v>
      </c>
    </row>
    <row r="3" spans="1:15" x14ac:dyDescent="0.3">
      <c r="A3" t="s">
        <v>2</v>
      </c>
      <c r="B3" t="s">
        <v>6</v>
      </c>
      <c r="C3">
        <v>966.19955394389376</v>
      </c>
      <c r="E3" s="5" t="s">
        <v>3</v>
      </c>
      <c r="F3" s="5" t="s">
        <v>11</v>
      </c>
      <c r="G3" s="5">
        <f>GETPIVOTDATA("цена",$J$1,"компания",E3,"продукция",F3)</f>
        <v>536.10711143136405</v>
      </c>
      <c r="J3" t="s">
        <v>5</v>
      </c>
      <c r="K3" s="2">
        <v>885.32934384621137</v>
      </c>
      <c r="L3" s="2">
        <v>45.811136802262013</v>
      </c>
      <c r="M3" s="2">
        <v>869.71696689379667</v>
      </c>
      <c r="N3" s="2"/>
      <c r="O3" s="2">
        <v>600.28581584742335</v>
      </c>
    </row>
    <row r="4" spans="1:15" x14ac:dyDescent="0.3">
      <c r="A4" t="s">
        <v>2</v>
      </c>
      <c r="B4" t="s">
        <v>7</v>
      </c>
      <c r="C4">
        <v>674.99254842196524</v>
      </c>
      <c r="J4" t="s">
        <v>6</v>
      </c>
      <c r="K4" s="2">
        <v>966.19955394389376</v>
      </c>
      <c r="L4" s="2">
        <v>714.01981990816</v>
      </c>
      <c r="M4" s="2">
        <v>851.12618787201268</v>
      </c>
      <c r="N4" s="2"/>
      <c r="O4" s="2">
        <v>843.78185390802207</v>
      </c>
    </row>
    <row r="5" spans="1:15" x14ac:dyDescent="0.3">
      <c r="A5" t="s">
        <v>2</v>
      </c>
      <c r="B5" t="s">
        <v>8</v>
      </c>
      <c r="C5">
        <v>325.44060880150062</v>
      </c>
      <c r="J5" t="s">
        <v>7</v>
      </c>
      <c r="K5" s="2">
        <v>674.99254842196524</v>
      </c>
      <c r="L5" s="2">
        <v>34.979835799989758</v>
      </c>
      <c r="M5" s="2">
        <v>860.49368556301397</v>
      </c>
      <c r="N5" s="2"/>
      <c r="O5" s="2">
        <v>523.48868992832297</v>
      </c>
    </row>
    <row r="6" spans="1:15" x14ac:dyDescent="0.3">
      <c r="A6" t="s">
        <v>2</v>
      </c>
      <c r="B6" t="s">
        <v>9</v>
      </c>
      <c r="C6">
        <v>648.54152547944159</v>
      </c>
      <c r="J6" t="s">
        <v>8</v>
      </c>
      <c r="K6" s="2">
        <v>325.44060880150062</v>
      </c>
      <c r="L6" s="2">
        <v>755.35822067081085</v>
      </c>
      <c r="M6" s="2">
        <v>821.54740856464036</v>
      </c>
      <c r="N6" s="2"/>
      <c r="O6" s="2">
        <v>634.11541267898394</v>
      </c>
    </row>
    <row r="7" spans="1:15" x14ac:dyDescent="0.3">
      <c r="A7" t="s">
        <v>2</v>
      </c>
      <c r="B7" t="s">
        <v>10</v>
      </c>
      <c r="C7">
        <v>746.2513113193877</v>
      </c>
      <c r="J7" t="s">
        <v>9</v>
      </c>
      <c r="K7" s="2">
        <v>648.54152547944159</v>
      </c>
      <c r="L7" s="2">
        <v>815.8787206183556</v>
      </c>
      <c r="M7" s="2">
        <v>446.0926208416829</v>
      </c>
      <c r="N7" s="2"/>
      <c r="O7" s="2">
        <v>636.83762231316007</v>
      </c>
    </row>
    <row r="8" spans="1:15" x14ac:dyDescent="0.3">
      <c r="A8" t="s">
        <v>2</v>
      </c>
      <c r="B8" t="s">
        <v>11</v>
      </c>
      <c r="C8">
        <v>888.07701348838668</v>
      </c>
      <c r="J8" t="s">
        <v>10</v>
      </c>
      <c r="K8" s="2">
        <v>746.2513113193877</v>
      </c>
      <c r="L8" s="2">
        <v>525.03308137359988</v>
      </c>
      <c r="M8" s="2">
        <v>490.79465373181387</v>
      </c>
      <c r="N8" s="2"/>
      <c r="O8" s="2">
        <v>587.3596821416005</v>
      </c>
    </row>
    <row r="9" spans="1:15" x14ac:dyDescent="0.3">
      <c r="A9" t="s">
        <v>2</v>
      </c>
      <c r="B9" t="s">
        <v>12</v>
      </c>
      <c r="C9">
        <v>531.93007462426647</v>
      </c>
      <c r="J9" t="s">
        <v>11</v>
      </c>
      <c r="K9" s="2">
        <v>888.07701348838668</v>
      </c>
      <c r="L9" s="2">
        <v>536.10711143136405</v>
      </c>
      <c r="M9" s="2">
        <v>257.10110534837025</v>
      </c>
      <c r="N9" s="2"/>
      <c r="O9" s="2">
        <v>560.42841008937364</v>
      </c>
    </row>
    <row r="10" spans="1:15" x14ac:dyDescent="0.3">
      <c r="A10" t="s">
        <v>2</v>
      </c>
      <c r="B10" t="s">
        <v>13</v>
      </c>
      <c r="C10">
        <v>97.685664603306407</v>
      </c>
      <c r="J10" t="s">
        <v>12</v>
      </c>
      <c r="K10" s="2">
        <v>531.93007462426647</v>
      </c>
      <c r="L10" s="2">
        <v>740.736434147056</v>
      </c>
      <c r="M10" s="2">
        <v>619.99402028313273</v>
      </c>
      <c r="N10" s="2"/>
      <c r="O10" s="2">
        <v>630.88684301815181</v>
      </c>
    </row>
    <row r="11" spans="1:15" x14ac:dyDescent="0.3">
      <c r="A11" t="s">
        <v>2</v>
      </c>
      <c r="B11" t="s">
        <v>14</v>
      </c>
      <c r="C11">
        <v>106.99629289774349</v>
      </c>
      <c r="J11" t="s">
        <v>13</v>
      </c>
      <c r="K11" s="2">
        <v>97.685664603306407</v>
      </c>
      <c r="L11" s="2">
        <v>699.05190346589484</v>
      </c>
      <c r="M11" s="2">
        <v>962.78774950201887</v>
      </c>
      <c r="N11" s="2"/>
      <c r="O11" s="2">
        <v>586.50843919040665</v>
      </c>
    </row>
    <row r="12" spans="1:15" x14ac:dyDescent="0.3">
      <c r="A12" t="s">
        <v>2</v>
      </c>
      <c r="B12" t="s">
        <v>15</v>
      </c>
      <c r="C12">
        <v>710.19224701873611</v>
      </c>
      <c r="J12" t="s">
        <v>14</v>
      </c>
      <c r="K12" s="2">
        <v>106.99629289774349</v>
      </c>
      <c r="L12" s="2">
        <v>10.553940516782268</v>
      </c>
      <c r="M12" s="2">
        <v>179.33598700928709</v>
      </c>
      <c r="N12" s="2"/>
      <c r="O12" s="2">
        <v>98.962073474604281</v>
      </c>
    </row>
    <row r="13" spans="1:15" x14ac:dyDescent="0.3">
      <c r="A13" t="s">
        <v>2</v>
      </c>
      <c r="B13" t="s">
        <v>16</v>
      </c>
      <c r="C13">
        <v>640.71642161726004</v>
      </c>
      <c r="J13" t="s">
        <v>15</v>
      </c>
      <c r="K13" s="2">
        <v>710.19224701873611</v>
      </c>
      <c r="L13" s="2">
        <v>993.07548658855353</v>
      </c>
      <c r="M13" s="2">
        <v>913.8794544992312</v>
      </c>
      <c r="N13" s="2"/>
      <c r="O13" s="2">
        <v>872.38239603550699</v>
      </c>
    </row>
    <row r="14" spans="1:15" x14ac:dyDescent="0.3">
      <c r="A14" t="s">
        <v>2</v>
      </c>
      <c r="B14" t="s">
        <v>17</v>
      </c>
      <c r="C14">
        <v>21.977937923318592</v>
      </c>
      <c r="J14" t="s">
        <v>16</v>
      </c>
      <c r="K14" s="2">
        <v>640.71642161726004</v>
      </c>
      <c r="L14" s="2">
        <v>74.488938543587182</v>
      </c>
      <c r="M14" s="2">
        <v>801.88789334255318</v>
      </c>
      <c r="N14" s="2"/>
      <c r="O14" s="2">
        <v>505.69775116780011</v>
      </c>
    </row>
    <row r="15" spans="1:15" x14ac:dyDescent="0.3">
      <c r="A15" t="s">
        <v>2</v>
      </c>
      <c r="B15" t="s">
        <v>18</v>
      </c>
      <c r="C15">
        <v>381.82807697556478</v>
      </c>
      <c r="J15" t="s">
        <v>17</v>
      </c>
      <c r="K15" s="2">
        <v>21.977937923318592</v>
      </c>
      <c r="L15" s="2">
        <v>435.08087657349591</v>
      </c>
      <c r="M15" s="2">
        <v>180.42572896338771</v>
      </c>
      <c r="N15" s="2"/>
      <c r="O15" s="2">
        <v>212.49484782006743</v>
      </c>
    </row>
    <row r="16" spans="1:15" x14ac:dyDescent="0.3">
      <c r="A16" t="s">
        <v>2</v>
      </c>
      <c r="B16" t="s">
        <v>19</v>
      </c>
      <c r="C16">
        <v>120.15613920784618</v>
      </c>
      <c r="J16" t="s">
        <v>18</v>
      </c>
      <c r="K16" s="2">
        <v>381.82807697556478</v>
      </c>
      <c r="L16" s="2">
        <v>348.83275311098328</v>
      </c>
      <c r="M16" s="2">
        <v>571.94359513464167</v>
      </c>
      <c r="N16" s="2"/>
      <c r="O16" s="2">
        <v>434.20147507372985</v>
      </c>
    </row>
    <row r="17" spans="1:15" x14ac:dyDescent="0.3">
      <c r="A17" t="s">
        <v>2</v>
      </c>
      <c r="B17" t="s">
        <v>20</v>
      </c>
      <c r="C17">
        <v>424.1624025621453</v>
      </c>
      <c r="J17" t="s">
        <v>19</v>
      </c>
      <c r="K17" s="2">
        <v>120.15613920784618</v>
      </c>
      <c r="L17" s="2">
        <v>50.188669724932858</v>
      </c>
      <c r="M17" s="2">
        <v>343.52230393554782</v>
      </c>
      <c r="N17" s="2"/>
      <c r="O17" s="2">
        <v>171.28903762277562</v>
      </c>
    </row>
    <row r="18" spans="1:15" x14ac:dyDescent="0.3">
      <c r="A18" t="s">
        <v>2</v>
      </c>
      <c r="B18" t="s">
        <v>21</v>
      </c>
      <c r="C18">
        <v>49.604351279158855</v>
      </c>
      <c r="J18" t="s">
        <v>20</v>
      </c>
      <c r="K18" s="2">
        <v>424.1624025621453</v>
      </c>
      <c r="L18" s="2">
        <v>675.16395223524876</v>
      </c>
      <c r="M18" s="2">
        <v>826.25564386234475</v>
      </c>
      <c r="N18" s="2"/>
      <c r="O18" s="2">
        <v>641.86066621991301</v>
      </c>
    </row>
    <row r="19" spans="1:15" x14ac:dyDescent="0.3">
      <c r="A19" t="s">
        <v>2</v>
      </c>
      <c r="B19" t="s">
        <v>22</v>
      </c>
      <c r="C19">
        <v>689.49948713219351</v>
      </c>
      <c r="J19" t="s">
        <v>21</v>
      </c>
      <c r="K19" s="2">
        <v>49.604351279158855</v>
      </c>
      <c r="L19" s="2">
        <v>723.98434541681752</v>
      </c>
      <c r="M19" s="2">
        <v>491.80635856748643</v>
      </c>
      <c r="N19" s="2"/>
      <c r="O19" s="2">
        <v>421.79835175448761</v>
      </c>
    </row>
    <row r="20" spans="1:15" x14ac:dyDescent="0.3">
      <c r="A20" t="s">
        <v>2</v>
      </c>
      <c r="B20" t="s">
        <v>23</v>
      </c>
      <c r="C20">
        <v>338.01803677207312</v>
      </c>
      <c r="J20" t="s">
        <v>22</v>
      </c>
      <c r="K20" s="2">
        <v>689.49948713219351</v>
      </c>
      <c r="L20" s="2">
        <v>732.75193558454589</v>
      </c>
      <c r="M20" s="2">
        <v>377.24284854554247</v>
      </c>
      <c r="N20" s="2"/>
      <c r="O20" s="2">
        <v>599.83142375409398</v>
      </c>
    </row>
    <row r="21" spans="1:15" x14ac:dyDescent="0.3">
      <c r="A21" t="s">
        <v>2</v>
      </c>
      <c r="B21" t="s">
        <v>24</v>
      </c>
      <c r="C21">
        <v>259.76628121254322</v>
      </c>
      <c r="J21" t="s">
        <v>23</v>
      </c>
      <c r="K21" s="2">
        <v>338.01803677207312</v>
      </c>
      <c r="L21" s="2">
        <v>648.35367012935956</v>
      </c>
      <c r="M21" s="2">
        <v>514.25724221717871</v>
      </c>
      <c r="N21" s="2"/>
      <c r="O21" s="2">
        <v>500.20964970620372</v>
      </c>
    </row>
    <row r="22" spans="1:15" x14ac:dyDescent="0.3">
      <c r="A22" t="s">
        <v>2</v>
      </c>
      <c r="B22" t="s">
        <v>25</v>
      </c>
      <c r="C22">
        <v>980.11417381974559</v>
      </c>
      <c r="J22" t="s">
        <v>24</v>
      </c>
      <c r="K22" s="2">
        <v>259.76628121254322</v>
      </c>
      <c r="L22" s="2">
        <v>735.55835545319167</v>
      </c>
      <c r="M22" s="2">
        <v>642.35821341994063</v>
      </c>
      <c r="N22" s="2"/>
      <c r="O22" s="2">
        <v>545.89428336189178</v>
      </c>
    </row>
    <row r="23" spans="1:15" x14ac:dyDescent="0.3">
      <c r="A23" t="s">
        <v>2</v>
      </c>
      <c r="B23" t="s">
        <v>26</v>
      </c>
      <c r="C23">
        <v>599.40216397281142</v>
      </c>
      <c r="J23" t="s">
        <v>25</v>
      </c>
      <c r="K23" s="2">
        <v>980.11417381974559</v>
      </c>
      <c r="L23" s="2">
        <v>396.14607893883203</v>
      </c>
      <c r="M23" s="2">
        <v>205.4451742566049</v>
      </c>
      <c r="N23" s="2"/>
      <c r="O23" s="2">
        <v>527.23514233839421</v>
      </c>
    </row>
    <row r="24" spans="1:15" x14ac:dyDescent="0.3">
      <c r="A24" t="s">
        <v>2</v>
      </c>
      <c r="B24" t="s">
        <v>27</v>
      </c>
      <c r="C24">
        <v>419.96833371888351</v>
      </c>
      <c r="J24" t="s">
        <v>26</v>
      </c>
      <c r="K24" s="2">
        <v>599.40216397281142</v>
      </c>
      <c r="L24" s="2">
        <v>731.84910925641691</v>
      </c>
      <c r="M24" s="2">
        <v>363.82574217222862</v>
      </c>
      <c r="N24" s="2"/>
      <c r="O24" s="2">
        <v>565.02567180048572</v>
      </c>
    </row>
    <row r="25" spans="1:15" x14ac:dyDescent="0.3">
      <c r="A25" t="s">
        <v>2</v>
      </c>
      <c r="B25" t="s">
        <v>28</v>
      </c>
      <c r="C25">
        <v>694.51771436963122</v>
      </c>
      <c r="J25" t="s">
        <v>27</v>
      </c>
      <c r="K25" s="2">
        <v>419.96833371888351</v>
      </c>
      <c r="L25" s="2">
        <v>892.57263904248759</v>
      </c>
      <c r="M25" s="2">
        <v>185.68142762800855</v>
      </c>
      <c r="N25" s="2"/>
      <c r="O25" s="2">
        <v>499.40746679645986</v>
      </c>
    </row>
    <row r="26" spans="1:15" x14ac:dyDescent="0.3">
      <c r="A26" t="s">
        <v>3</v>
      </c>
      <c r="B26" t="s">
        <v>5</v>
      </c>
      <c r="C26">
        <v>45.811136802262013</v>
      </c>
      <c r="J26" t="s">
        <v>28</v>
      </c>
      <c r="K26" s="2">
        <v>694.51771436963122</v>
      </c>
      <c r="L26" s="2">
        <v>884.73608648201264</v>
      </c>
      <c r="M26" s="2">
        <v>197.66490406389437</v>
      </c>
      <c r="N26" s="2"/>
      <c r="O26" s="2">
        <v>592.30623497184615</v>
      </c>
    </row>
    <row r="27" spans="1:15" x14ac:dyDescent="0.3">
      <c r="A27" t="s">
        <v>3</v>
      </c>
      <c r="B27" t="s">
        <v>6</v>
      </c>
      <c r="C27">
        <v>714.01981990816</v>
      </c>
      <c r="J27" t="s">
        <v>31</v>
      </c>
      <c r="K27" s="2"/>
      <c r="L27" s="2"/>
      <c r="M27" s="2"/>
      <c r="N27" s="2"/>
      <c r="O27" s="2"/>
    </row>
    <row r="28" spans="1:15" x14ac:dyDescent="0.3">
      <c r="A28" t="s">
        <v>3</v>
      </c>
      <c r="B28" t="s">
        <v>7</v>
      </c>
      <c r="C28">
        <v>34.979835799989758</v>
      </c>
      <c r="J28" t="s">
        <v>32</v>
      </c>
      <c r="K28" s="2">
        <v>508.39032104200072</v>
      </c>
      <c r="L28" s="2">
        <v>550.01304590894756</v>
      </c>
      <c r="M28" s="2">
        <v>540.63278817576509</v>
      </c>
      <c r="N28" s="2"/>
      <c r="O28" s="2">
        <v>533.01205170890444</v>
      </c>
    </row>
    <row r="29" spans="1:15" x14ac:dyDescent="0.3">
      <c r="A29" t="s">
        <v>3</v>
      </c>
      <c r="B29" t="s">
        <v>8</v>
      </c>
      <c r="C29">
        <v>755.35822067081085</v>
      </c>
    </row>
    <row r="30" spans="1:15" x14ac:dyDescent="0.3">
      <c r="A30" t="s">
        <v>3</v>
      </c>
      <c r="B30" t="s">
        <v>9</v>
      </c>
      <c r="C30">
        <v>815.8787206183556</v>
      </c>
    </row>
    <row r="31" spans="1:15" x14ac:dyDescent="0.3">
      <c r="A31" t="s">
        <v>3</v>
      </c>
      <c r="B31" t="s">
        <v>10</v>
      </c>
      <c r="C31">
        <v>525.03308137359988</v>
      </c>
    </row>
    <row r="32" spans="1:15" x14ac:dyDescent="0.3">
      <c r="A32" t="s">
        <v>3</v>
      </c>
      <c r="B32" t="s">
        <v>11</v>
      </c>
      <c r="C32">
        <v>536.10711143136405</v>
      </c>
    </row>
    <row r="33" spans="1:3" x14ac:dyDescent="0.3">
      <c r="A33" t="s">
        <v>3</v>
      </c>
      <c r="B33" t="s">
        <v>12</v>
      </c>
      <c r="C33">
        <v>740.736434147056</v>
      </c>
    </row>
    <row r="34" spans="1:3" x14ac:dyDescent="0.3">
      <c r="A34" t="s">
        <v>3</v>
      </c>
      <c r="B34" t="s">
        <v>13</v>
      </c>
      <c r="C34">
        <v>699.05190346589484</v>
      </c>
    </row>
    <row r="35" spans="1:3" x14ac:dyDescent="0.3">
      <c r="A35" t="s">
        <v>3</v>
      </c>
      <c r="B35" t="s">
        <v>14</v>
      </c>
      <c r="C35">
        <v>10.553940516782268</v>
      </c>
    </row>
    <row r="36" spans="1:3" x14ac:dyDescent="0.3">
      <c r="A36" t="s">
        <v>3</v>
      </c>
      <c r="B36" t="s">
        <v>15</v>
      </c>
      <c r="C36">
        <v>993.07548658855353</v>
      </c>
    </row>
    <row r="37" spans="1:3" x14ac:dyDescent="0.3">
      <c r="A37" t="s">
        <v>3</v>
      </c>
      <c r="B37" t="s">
        <v>16</v>
      </c>
      <c r="C37">
        <v>74.488938543587182</v>
      </c>
    </row>
    <row r="38" spans="1:3" x14ac:dyDescent="0.3">
      <c r="A38" t="s">
        <v>3</v>
      </c>
      <c r="B38" t="s">
        <v>17</v>
      </c>
      <c r="C38">
        <v>435.08087657349591</v>
      </c>
    </row>
    <row r="39" spans="1:3" x14ac:dyDescent="0.3">
      <c r="A39" t="s">
        <v>3</v>
      </c>
      <c r="B39" t="s">
        <v>18</v>
      </c>
      <c r="C39">
        <v>348.83275311098328</v>
      </c>
    </row>
    <row r="40" spans="1:3" x14ac:dyDescent="0.3">
      <c r="A40" t="s">
        <v>3</v>
      </c>
      <c r="B40" t="s">
        <v>19</v>
      </c>
      <c r="C40">
        <v>50.188669724932858</v>
      </c>
    </row>
    <row r="41" spans="1:3" x14ac:dyDescent="0.3">
      <c r="A41" t="s">
        <v>3</v>
      </c>
      <c r="B41" t="s">
        <v>20</v>
      </c>
      <c r="C41">
        <v>675.16395223524876</v>
      </c>
    </row>
    <row r="42" spans="1:3" x14ac:dyDescent="0.3">
      <c r="A42" t="s">
        <v>3</v>
      </c>
      <c r="B42" t="s">
        <v>21</v>
      </c>
      <c r="C42">
        <v>723.98434541681752</v>
      </c>
    </row>
    <row r="43" spans="1:3" x14ac:dyDescent="0.3">
      <c r="A43" t="s">
        <v>3</v>
      </c>
      <c r="B43" t="s">
        <v>22</v>
      </c>
      <c r="C43">
        <v>732.75193558454589</v>
      </c>
    </row>
    <row r="44" spans="1:3" x14ac:dyDescent="0.3">
      <c r="A44" t="s">
        <v>3</v>
      </c>
      <c r="B44" t="s">
        <v>23</v>
      </c>
      <c r="C44">
        <v>648.35367012935956</v>
      </c>
    </row>
    <row r="45" spans="1:3" x14ac:dyDescent="0.3">
      <c r="A45" t="s">
        <v>3</v>
      </c>
      <c r="B45" t="s">
        <v>24</v>
      </c>
      <c r="C45">
        <v>735.55835545319167</v>
      </c>
    </row>
    <row r="46" spans="1:3" x14ac:dyDescent="0.3">
      <c r="A46" t="s">
        <v>3</v>
      </c>
      <c r="B46" t="s">
        <v>25</v>
      </c>
      <c r="C46">
        <v>396.14607893883203</v>
      </c>
    </row>
    <row r="47" spans="1:3" x14ac:dyDescent="0.3">
      <c r="A47" t="s">
        <v>3</v>
      </c>
      <c r="B47" t="s">
        <v>26</v>
      </c>
      <c r="C47">
        <v>731.84910925641691</v>
      </c>
    </row>
    <row r="48" spans="1:3" x14ac:dyDescent="0.3">
      <c r="A48" t="s">
        <v>3</v>
      </c>
      <c r="B48" t="s">
        <v>27</v>
      </c>
      <c r="C48">
        <v>892.57263904248759</v>
      </c>
    </row>
    <row r="49" spans="1:3" x14ac:dyDescent="0.3">
      <c r="A49" t="s">
        <v>3</v>
      </c>
      <c r="B49" t="s">
        <v>28</v>
      </c>
      <c r="C49">
        <v>884.73608648201264</v>
      </c>
    </row>
    <row r="50" spans="1:3" x14ac:dyDescent="0.3">
      <c r="A50" t="s">
        <v>4</v>
      </c>
      <c r="B50" t="s">
        <v>5</v>
      </c>
      <c r="C50">
        <v>869.71696689379667</v>
      </c>
    </row>
    <row r="51" spans="1:3" x14ac:dyDescent="0.3">
      <c r="A51" t="s">
        <v>4</v>
      </c>
      <c r="B51" t="s">
        <v>6</v>
      </c>
      <c r="C51">
        <v>851.12618787201268</v>
      </c>
    </row>
    <row r="52" spans="1:3" x14ac:dyDescent="0.3">
      <c r="A52" t="s">
        <v>4</v>
      </c>
      <c r="B52" t="s">
        <v>7</v>
      </c>
      <c r="C52">
        <v>860.49368556301397</v>
      </c>
    </row>
    <row r="53" spans="1:3" x14ac:dyDescent="0.3">
      <c r="A53" t="s">
        <v>4</v>
      </c>
      <c r="B53" t="s">
        <v>8</v>
      </c>
      <c r="C53">
        <v>821.54740856464036</v>
      </c>
    </row>
    <row r="54" spans="1:3" x14ac:dyDescent="0.3">
      <c r="A54" t="s">
        <v>4</v>
      </c>
      <c r="B54" t="s">
        <v>9</v>
      </c>
      <c r="C54">
        <v>446.0926208416829</v>
      </c>
    </row>
    <row r="55" spans="1:3" x14ac:dyDescent="0.3">
      <c r="A55" t="s">
        <v>4</v>
      </c>
      <c r="B55" t="s">
        <v>10</v>
      </c>
      <c r="C55">
        <v>490.79465373181387</v>
      </c>
    </row>
    <row r="56" spans="1:3" x14ac:dyDescent="0.3">
      <c r="A56" t="s">
        <v>4</v>
      </c>
      <c r="B56" t="s">
        <v>11</v>
      </c>
      <c r="C56">
        <v>257.10110534837025</v>
      </c>
    </row>
    <row r="57" spans="1:3" x14ac:dyDescent="0.3">
      <c r="A57" t="s">
        <v>4</v>
      </c>
      <c r="B57" t="s">
        <v>12</v>
      </c>
      <c r="C57">
        <v>619.99402028313273</v>
      </c>
    </row>
    <row r="58" spans="1:3" x14ac:dyDescent="0.3">
      <c r="A58" t="s">
        <v>4</v>
      </c>
      <c r="B58" t="s">
        <v>13</v>
      </c>
      <c r="C58">
        <v>962.78774950201887</v>
      </c>
    </row>
    <row r="59" spans="1:3" x14ac:dyDescent="0.3">
      <c r="A59" t="s">
        <v>4</v>
      </c>
      <c r="B59" t="s">
        <v>14</v>
      </c>
      <c r="C59">
        <v>179.33598700928709</v>
      </c>
    </row>
    <row r="60" spans="1:3" x14ac:dyDescent="0.3">
      <c r="A60" t="s">
        <v>4</v>
      </c>
      <c r="B60" t="s">
        <v>15</v>
      </c>
      <c r="C60">
        <v>913.8794544992312</v>
      </c>
    </row>
    <row r="61" spans="1:3" x14ac:dyDescent="0.3">
      <c r="A61" t="s">
        <v>4</v>
      </c>
      <c r="B61" t="s">
        <v>16</v>
      </c>
      <c r="C61">
        <v>801.88789334255318</v>
      </c>
    </row>
    <row r="62" spans="1:3" x14ac:dyDescent="0.3">
      <c r="A62" t="s">
        <v>4</v>
      </c>
      <c r="B62" t="s">
        <v>17</v>
      </c>
      <c r="C62">
        <v>180.42572896338771</v>
      </c>
    </row>
    <row r="63" spans="1:3" x14ac:dyDescent="0.3">
      <c r="A63" t="s">
        <v>4</v>
      </c>
      <c r="B63" t="s">
        <v>18</v>
      </c>
      <c r="C63">
        <v>571.94359513464167</v>
      </c>
    </row>
    <row r="64" spans="1:3" x14ac:dyDescent="0.3">
      <c r="A64" t="s">
        <v>4</v>
      </c>
      <c r="B64" t="s">
        <v>19</v>
      </c>
      <c r="C64">
        <v>343.52230393554782</v>
      </c>
    </row>
    <row r="65" spans="1:3" x14ac:dyDescent="0.3">
      <c r="A65" t="s">
        <v>4</v>
      </c>
      <c r="B65" t="s">
        <v>20</v>
      </c>
      <c r="C65">
        <v>826.25564386234475</v>
      </c>
    </row>
    <row r="66" spans="1:3" x14ac:dyDescent="0.3">
      <c r="A66" t="s">
        <v>4</v>
      </c>
      <c r="B66" t="s">
        <v>21</v>
      </c>
      <c r="C66">
        <v>491.80635856748643</v>
      </c>
    </row>
    <row r="67" spans="1:3" x14ac:dyDescent="0.3">
      <c r="A67" t="s">
        <v>4</v>
      </c>
      <c r="B67" t="s">
        <v>22</v>
      </c>
      <c r="C67">
        <v>377.24284854554247</v>
      </c>
    </row>
    <row r="68" spans="1:3" x14ac:dyDescent="0.3">
      <c r="A68" t="s">
        <v>4</v>
      </c>
      <c r="B68" t="s">
        <v>23</v>
      </c>
      <c r="C68">
        <v>514.25724221717871</v>
      </c>
    </row>
    <row r="69" spans="1:3" x14ac:dyDescent="0.3">
      <c r="A69" t="s">
        <v>4</v>
      </c>
      <c r="B69" t="s">
        <v>24</v>
      </c>
      <c r="C69">
        <v>642.35821341994063</v>
      </c>
    </row>
    <row r="70" spans="1:3" x14ac:dyDescent="0.3">
      <c r="A70" t="s">
        <v>4</v>
      </c>
      <c r="B70" t="s">
        <v>25</v>
      </c>
      <c r="C70">
        <v>205.4451742566049</v>
      </c>
    </row>
    <row r="71" spans="1:3" x14ac:dyDescent="0.3">
      <c r="A71" t="s">
        <v>4</v>
      </c>
      <c r="B71" t="s">
        <v>26</v>
      </c>
      <c r="C71">
        <v>363.82574217222862</v>
      </c>
    </row>
    <row r="72" spans="1:3" x14ac:dyDescent="0.3">
      <c r="A72" t="s">
        <v>4</v>
      </c>
      <c r="B72" t="s">
        <v>27</v>
      </c>
      <c r="C72">
        <v>185.68142762800855</v>
      </c>
    </row>
    <row r="73" spans="1:3" x14ac:dyDescent="0.3">
      <c r="A73" t="s">
        <v>4</v>
      </c>
      <c r="B73" t="s">
        <v>28</v>
      </c>
      <c r="C73">
        <v>197.66490406389437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</dc:creator>
  <cp:lastModifiedBy>!</cp:lastModifiedBy>
  <dcterms:created xsi:type="dcterms:W3CDTF">2013-01-29T14:45:20Z</dcterms:created>
  <dcterms:modified xsi:type="dcterms:W3CDTF">2013-01-29T14:57:32Z</dcterms:modified>
</cp:coreProperties>
</file>